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АИС2026\Стенд\14-19.09\"/>
    </mc:Choice>
  </mc:AlternateContent>
  <xr:revisionPtr revIDLastSave="0" documentId="13_ncr:1_{53B413BA-FC1D-46B3-AF34-C60D44FF26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91029" refMode="R1C1"/>
</workbook>
</file>

<file path=xl/calcChain.xml><?xml version="1.0" encoding="utf-8"?>
<calcChain xmlns="http://schemas.openxmlformats.org/spreadsheetml/2006/main">
  <c r="A182" i="1" l="1"/>
  <c r="D81" i="1"/>
  <c r="C81" i="1"/>
  <c r="B81" i="1"/>
  <c r="A81" i="1"/>
  <c r="N81" i="1"/>
  <c r="N131" i="1"/>
  <c r="N233" i="1"/>
  <c r="D233" i="1"/>
  <c r="C233" i="1"/>
  <c r="B233" i="1"/>
  <c r="A233" i="1"/>
  <c r="D243" i="1"/>
  <c r="C243" i="1"/>
  <c r="B243" i="1"/>
  <c r="A243" i="1"/>
  <c r="D218" i="1"/>
  <c r="C218" i="1"/>
  <c r="B218" i="1"/>
  <c r="A218" i="1"/>
  <c r="D182" i="1"/>
  <c r="C182" i="1"/>
  <c r="B182" i="1"/>
  <c r="D191" i="1"/>
  <c r="C191" i="1"/>
  <c r="B191" i="1"/>
  <c r="A191" i="1"/>
  <c r="D168" i="1"/>
  <c r="C168" i="1"/>
  <c r="B168" i="1"/>
  <c r="A168" i="1"/>
  <c r="D161" i="1"/>
  <c r="C161" i="1"/>
  <c r="B161" i="1"/>
  <c r="A161" i="1"/>
  <c r="D140" i="1"/>
  <c r="C140" i="1"/>
  <c r="B140" i="1"/>
  <c r="A140" i="1"/>
  <c r="D117" i="1"/>
  <c r="C117" i="1"/>
  <c r="B117" i="1"/>
  <c r="A117" i="1"/>
  <c r="D110" i="1"/>
  <c r="C110" i="1"/>
  <c r="B110" i="1"/>
  <c r="A110" i="1"/>
  <c r="D131" i="1"/>
  <c r="C131" i="1"/>
  <c r="B131" i="1"/>
  <c r="A131" i="1"/>
  <c r="D40" i="1"/>
  <c r="C40" i="1"/>
  <c r="B40" i="1"/>
  <c r="A40" i="1"/>
  <c r="D21" i="1"/>
  <c r="C21" i="1"/>
  <c r="B21" i="1"/>
  <c r="A21" i="1"/>
  <c r="D15" i="1"/>
  <c r="C15" i="1"/>
  <c r="B15" i="1"/>
  <c r="A15" i="1"/>
  <c r="D90" i="1"/>
  <c r="C90" i="1"/>
  <c r="B90" i="1"/>
  <c r="A90" i="1"/>
  <c r="D67" i="1"/>
  <c r="C67" i="1"/>
  <c r="B67" i="1"/>
  <c r="A67" i="1"/>
  <c r="D211" i="1" l="1"/>
  <c r="C211" i="1"/>
  <c r="B211" i="1"/>
  <c r="A211" i="1"/>
  <c r="D60" i="1"/>
  <c r="C60" i="1"/>
  <c r="B60" i="1"/>
  <c r="A60" i="1"/>
  <c r="D33" i="1"/>
  <c r="C33" i="1"/>
  <c r="B33" i="1"/>
  <c r="A33" i="1"/>
  <c r="N243" i="1"/>
  <c r="N218" i="1"/>
  <c r="N191" i="1"/>
  <c r="N182" i="1"/>
  <c r="N168" i="1"/>
  <c r="N161" i="1"/>
  <c r="N140" i="1"/>
  <c r="N117" i="1"/>
  <c r="N110" i="1"/>
  <c r="N90" i="1"/>
  <c r="N67" i="1"/>
  <c r="N60" i="1"/>
  <c r="N40" i="1"/>
  <c r="N33" i="1"/>
  <c r="N21" i="1"/>
  <c r="N15" i="1"/>
</calcChain>
</file>

<file path=xl/sharedStrings.xml><?xml version="1.0" encoding="utf-8"?>
<sst xmlns="http://schemas.openxmlformats.org/spreadsheetml/2006/main" count="470" uniqueCount="132">
  <si>
    <t>Утверждаю,</t>
  </si>
  <si>
    <t>Согласовано:</t>
  </si>
  <si>
    <t>Директор</t>
  </si>
  <si>
    <t>Директор образовательного учереждения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</si>
  <si>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</si>
  <si>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</si>
  <si>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</si>
  <si>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</si>
  <si>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</si>
  <si>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</si>
  <si>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</si>
  <si>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Цена, руб.</t>
  </si>
  <si>
    <t>Меню от 12л Каменск-Уральский ШУ завтрак 135р</t>
  </si>
  <si>
    <t>200</t>
  </si>
  <si>
    <t>240</t>
  </si>
  <si>
    <t>Компот из смеси сухофруктов</t>
  </si>
  <si>
    <t>Хлеб пшеничный.</t>
  </si>
  <si>
    <t>30</t>
  </si>
  <si>
    <t>Хлеб ржаной.</t>
  </si>
  <si>
    <t>Меню 7-11л Каменск-Уральский ШУ завтрак 113р</t>
  </si>
  <si>
    <t>848</t>
  </si>
  <si>
    <t>450,04</t>
  </si>
  <si>
    <t>75</t>
  </si>
  <si>
    <t>931</t>
  </si>
  <si>
    <t>Компот из яблок и кураги</t>
  </si>
  <si>
    <t>693</t>
  </si>
  <si>
    <t>Батон</t>
  </si>
  <si>
    <t>Меню от 12л Каменск-Уральский ШУ Двухразовое питание 324р</t>
  </si>
  <si>
    <t>250</t>
  </si>
  <si>
    <t>97</t>
  </si>
  <si>
    <t>Сыр (порциями)</t>
  </si>
  <si>
    <t>10</t>
  </si>
  <si>
    <t>290</t>
  </si>
  <si>
    <t>Хлеб пшеничный</t>
  </si>
  <si>
    <t>1148</t>
  </si>
  <si>
    <t>Хлеб ржаной</t>
  </si>
  <si>
    <t>Меню 7-11л Каменск-Уральский ШУ обед 158р</t>
  </si>
  <si>
    <t>Технолог:</t>
  </si>
  <si>
    <t>Суп картофельный с бобовыми</t>
  </si>
  <si>
    <t>1699,05</t>
  </si>
  <si>
    <t>100</t>
  </si>
  <si>
    <t>1317</t>
  </si>
  <si>
    <t>Картофель запеченный</t>
  </si>
  <si>
    <t>150</t>
  </si>
  <si>
    <t>686</t>
  </si>
  <si>
    <t>Чай с лимоном</t>
  </si>
  <si>
    <t>1024,15</t>
  </si>
  <si>
    <t>90</t>
  </si>
  <si>
    <t>512</t>
  </si>
  <si>
    <t>Рис припущенный</t>
  </si>
  <si>
    <t>14539,27</t>
  </si>
  <si>
    <t>Чай с сахаром</t>
  </si>
  <si>
    <t>990</t>
  </si>
  <si>
    <t>Рис припущенный с овощами</t>
  </si>
  <si>
    <t>943</t>
  </si>
  <si>
    <t>Гренки из пшеничного хлеба</t>
  </si>
  <si>
    <t>20</t>
  </si>
  <si>
    <t>180</t>
  </si>
  <si>
    <t>917,02</t>
  </si>
  <si>
    <t>Компот из ягод</t>
  </si>
  <si>
    <t>1021,22</t>
  </si>
  <si>
    <t>14572</t>
  </si>
  <si>
    <t>110</t>
  </si>
  <si>
    <t>911,02</t>
  </si>
  <si>
    <t>Орзотто с овощами</t>
  </si>
  <si>
    <t>1003</t>
  </si>
  <si>
    <t>971</t>
  </si>
  <si>
    <t>Чай ягодный</t>
  </si>
  <si>
    <t>907,16</t>
  </si>
  <si>
    <t>836</t>
  </si>
  <si>
    <t>Огурцы свежие порционно</t>
  </si>
  <si>
    <t>912</t>
  </si>
  <si>
    <t>Компот из свежих яблок</t>
  </si>
  <si>
    <t>60</t>
  </si>
  <si>
    <t>181,07</t>
  </si>
  <si>
    <t>Суп Норвежский с рыбой</t>
  </si>
  <si>
    <t>1319,04</t>
  </si>
  <si>
    <t>1126,1</t>
  </si>
  <si>
    <t>1032</t>
  </si>
  <si>
    <t>Каша гречневая вязкая.</t>
  </si>
  <si>
    <t>850</t>
  </si>
  <si>
    <t>1066,01</t>
  </si>
  <si>
    <t>1142</t>
  </si>
  <si>
    <t>Повидло</t>
  </si>
  <si>
    <t>850,08</t>
  </si>
  <si>
    <t>835</t>
  </si>
  <si>
    <t>Помидоры порционно</t>
  </si>
  <si>
    <t>1242,08</t>
  </si>
  <si>
    <t>124,17</t>
  </si>
  <si>
    <t>14666,02</t>
  </si>
  <si>
    <t>854,01</t>
  </si>
  <si>
    <t>Чай с шиповником</t>
  </si>
  <si>
    <t>1034,01</t>
  </si>
  <si>
    <t>516</t>
  </si>
  <si>
    <t>Макаронные изделия отварные с маслом</t>
  </si>
  <si>
    <t>976</t>
  </si>
  <si>
    <t>Яблоки свежие</t>
  </si>
  <si>
    <t>1141,09</t>
  </si>
  <si>
    <t>705</t>
  </si>
  <si>
    <t>Напиток из плодов шиповника</t>
  </si>
  <si>
    <t>Рассольник домашний со сметаной</t>
  </si>
  <si>
    <t>Паста с соусом "Болоньезе"</t>
  </si>
  <si>
    <t>Каша (пшено,рис) молочная с маслом сливочным</t>
  </si>
  <si>
    <t>Булочка с посыпкой</t>
  </si>
  <si>
    <t>Каша (пшено,рис)  молочная с маслом сливочным</t>
  </si>
  <si>
    <t xml:space="preserve"> ООО "Азбука питания"</t>
  </si>
  <si>
    <t>______________Е.А.Широканова</t>
  </si>
  <si>
    <t>Фигурки рыбные</t>
  </si>
  <si>
    <t xml:space="preserve">Курица по-сицилийски </t>
  </si>
  <si>
    <t>Борщ с капустой, картофелем и сметаной</t>
  </si>
  <si>
    <t>Наггетсы куриные</t>
  </si>
  <si>
    <t>Паста "Альфредо"</t>
  </si>
  <si>
    <t xml:space="preserve">Шницель из мяса птицы </t>
  </si>
  <si>
    <t>Соус томатный</t>
  </si>
  <si>
    <t>Каша овсяная Геркулес молочная с маслом сливочным</t>
  </si>
  <si>
    <t>Сырники</t>
  </si>
  <si>
    <t xml:space="preserve">Каша овсяная Геркулес молочная с маслом сливочным </t>
  </si>
  <si>
    <t>Шницель из мяса птицы</t>
  </si>
  <si>
    <t>Морс ягодный</t>
  </si>
  <si>
    <t>Щи из свежей капусты с картофелем со сметаной</t>
  </si>
  <si>
    <t>Паприкаш из свинины</t>
  </si>
  <si>
    <t>Голубцы ленивые с соусом сметанным с томатом</t>
  </si>
  <si>
    <t>Печенье детское</t>
  </si>
  <si>
    <t>Рассольник домашний со сметанойи мясом</t>
  </si>
  <si>
    <t>Суп картофельный с бобовыми и мясом</t>
  </si>
  <si>
    <t>Рассольник домашний со сметаной и мясом</t>
  </si>
  <si>
    <t>Борщ с капустой, картофелем и сметаной и мясом</t>
  </si>
  <si>
    <t>на 14 сентября 2026 г.</t>
  </si>
  <si>
    <t>на 15 сентября 2026 г.</t>
  </si>
  <si>
    <t>на 16 сентября 2026 г.</t>
  </si>
  <si>
    <t>на 17 сентября 2026 г.</t>
  </si>
  <si>
    <t>на 18 сентября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</si>
</sst>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13</xdr:col>
      <xdr:colOff>447675</xdr:colOff>
      <xdr:row>5</xdr:row>
      <xdr:rowOff>104775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0</xdr:row>
      <xdr:rowOff>209550</xdr:rowOff>
    </xdr:from>
    <xdr:to>
      <xdr:col>13</xdr:col>
      <xdr:colOff>219075</xdr:colOff>
      <xdr:row>5</xdr:row>
      <xdr:rowOff>114300</xdr:rowOff>
    </xdr:to>
    <xdr:sp macro="" textlink="">
      <xdr:nvSp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44</xdr:row>
      <xdr:rowOff>114300</xdr:rowOff>
    </xdr:from>
    <xdr:to>
      <xdr:col>13</xdr:col>
      <xdr:colOff>447675</xdr:colOff>
      <xdr:row>49</xdr:row>
      <xdr:rowOff>104775</xdr:rowOff>
    </xdr:to>
    <xdr:sp macro="" textlink="">
      <xdr:nvSp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44</xdr:row>
      <xdr:rowOff>209550</xdr:rowOff>
    </xdr:from>
    <xdr:to>
      <xdr:col>13</xdr:col>
      <xdr:colOff>219075</xdr:colOff>
      <xdr:row>49</xdr:row>
      <xdr:rowOff>114300</xdr:rowOff>
    </xdr:to>
    <xdr:sp macro="" textlink="">
      <xdr:nvSp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94</xdr:row>
      <xdr:rowOff>114300</xdr:rowOff>
    </xdr:from>
    <xdr:to>
      <xdr:col>13</xdr:col>
      <xdr:colOff>447675</xdr:colOff>
      <xdr:row>99</xdr:row>
      <xdr:rowOff>104775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94</xdr:row>
      <xdr:rowOff>209550</xdr:rowOff>
    </xdr:from>
    <xdr:to>
      <xdr:col>13</xdr:col>
      <xdr:colOff>219075</xdr:colOff>
      <xdr:row>99</xdr:row>
      <xdr:rowOff>114300</xdr:rowOff>
    </xdr:to>
    <xdr:sp macro="" textlink="">
      <xdr:nvSp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144</xdr:row>
      <xdr:rowOff>114300</xdr:rowOff>
    </xdr:from>
    <xdr:to>
      <xdr:col>13</xdr:col>
      <xdr:colOff>447675</xdr:colOff>
      <xdr:row>149</xdr:row>
      <xdr:rowOff>104775</xdr:rowOff>
    </xdr:to>
    <xdr:sp macro="" textlink="">
      <xdr:nvSp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144</xdr:row>
      <xdr:rowOff>209550</xdr:rowOff>
    </xdr:from>
    <xdr:to>
      <xdr:col>13</xdr:col>
      <xdr:colOff>219075</xdr:colOff>
      <xdr:row>149</xdr:row>
      <xdr:rowOff>114300</xdr:rowOff>
    </xdr:to>
    <xdr:sp macro="" textlink="">
      <xdr:nvSp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195</xdr:row>
      <xdr:rowOff>114300</xdr:rowOff>
    </xdr:from>
    <xdr:to>
      <xdr:col>13</xdr:col>
      <xdr:colOff>447675</xdr:colOff>
      <xdr:row>200</xdr:row>
      <xdr:rowOff>104775</xdr:rowOff>
    </xdr:to>
    <xdr:sp macro="" textlink="">
      <xdr:nvSp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195</xdr:row>
      <xdr:rowOff>209550</xdr:rowOff>
    </xdr:from>
    <xdr:to>
      <xdr:col>13</xdr:col>
      <xdr:colOff>219075</xdr:colOff>
      <xdr:row>200</xdr:row>
      <xdr:rowOff>114300</xdr:rowOff>
    </xdr:to>
    <xdr:sp macro="" textlink="">
      <xdr:nvSp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246"/>
  <sheetViews>
    <sheetView tabSelected="1" topLeftCell="A57" workbookViewId="0">
      <selection activeCell="A247" sqref="A247:XFD283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105</v>
      </c>
    </row>
    <row r="4" spans="1:14" s="1" customFormat="1" ht="15.95" customHeight="1" x14ac:dyDescent="0.2">
      <c r="A4" s="16"/>
      <c r="B4" s="16"/>
      <c r="N4" s="2" t="s">
        <v>106</v>
      </c>
    </row>
    <row r="5" spans="1:14" s="1" customFormat="1" ht="30.95" customHeight="1" x14ac:dyDescent="0.2"/>
    <row r="6" spans="1:14" ht="12.95" customHeight="1" x14ac:dyDescent="0.2">
      <c r="A6" s="17" t="s">
        <v>127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12.95" customHeight="1" x14ac:dyDescent="0.2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18" t="s">
        <v>9</v>
      </c>
      <c r="G7" s="18"/>
      <c r="H7" s="18"/>
      <c r="I7" s="18"/>
      <c r="J7" s="18"/>
      <c r="K7" s="18"/>
      <c r="L7" s="18"/>
      <c r="M7" s="4" t="s">
        <v>10</v>
      </c>
      <c r="N7" s="4" t="s">
        <v>11</v>
      </c>
    </row>
    <row r="8" spans="1:14" ht="15" customHeight="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ht="15" customHeight="1" x14ac:dyDescent="0.25">
      <c r="A9" s="19" t="s">
        <v>12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ht="12.95" customHeight="1" x14ac:dyDescent="0.2">
      <c r="A10" s="5">
        <v>2.97</v>
      </c>
      <c r="B10" s="5">
        <v>5</v>
      </c>
      <c r="C10" s="5">
        <v>9.08</v>
      </c>
      <c r="D10" s="5">
        <v>96.71</v>
      </c>
      <c r="E10" s="6">
        <v>1175.07</v>
      </c>
      <c r="F10" s="15" t="s">
        <v>100</v>
      </c>
      <c r="G10" s="15"/>
      <c r="H10" s="15"/>
      <c r="I10" s="15"/>
      <c r="J10" s="15"/>
      <c r="K10" s="15"/>
      <c r="L10" s="15"/>
      <c r="M10" s="8" t="s">
        <v>13</v>
      </c>
      <c r="N10" s="9">
        <v>19.600000000000001</v>
      </c>
    </row>
    <row r="11" spans="1:14" ht="12.95" customHeight="1" x14ac:dyDescent="0.2">
      <c r="A11" s="5">
        <v>9.84</v>
      </c>
      <c r="B11" s="5">
        <v>9.84</v>
      </c>
      <c r="C11" s="5">
        <v>19.920000000000002</v>
      </c>
      <c r="D11" s="5">
        <v>411.5</v>
      </c>
      <c r="E11" s="6">
        <v>907.15</v>
      </c>
      <c r="F11" s="15" t="s">
        <v>101</v>
      </c>
      <c r="G11" s="15"/>
      <c r="H11" s="15"/>
      <c r="I11" s="15"/>
      <c r="J11" s="15"/>
      <c r="K11" s="15"/>
      <c r="L11" s="15"/>
      <c r="M11" s="8" t="s">
        <v>14</v>
      </c>
      <c r="N11" s="9">
        <v>95.35</v>
      </c>
    </row>
    <row r="12" spans="1:14" ht="12.95" customHeight="1" x14ac:dyDescent="0.2">
      <c r="A12" s="5">
        <v>0.3</v>
      </c>
      <c r="B12" s="5">
        <v>0</v>
      </c>
      <c r="C12" s="5">
        <v>20.28</v>
      </c>
      <c r="D12" s="5">
        <v>140</v>
      </c>
      <c r="E12" s="6">
        <v>588</v>
      </c>
      <c r="F12" s="15" t="s">
        <v>15</v>
      </c>
      <c r="G12" s="15"/>
      <c r="H12" s="15"/>
      <c r="I12" s="15"/>
      <c r="J12" s="15"/>
      <c r="K12" s="15"/>
      <c r="L12" s="15"/>
      <c r="M12" s="8" t="s">
        <v>13</v>
      </c>
      <c r="N12" s="9">
        <v>14.1</v>
      </c>
    </row>
    <row r="13" spans="1:14" ht="12.95" customHeight="1" x14ac:dyDescent="0.2">
      <c r="A13" s="5">
        <v>2.4300000000000002</v>
      </c>
      <c r="B13" s="5">
        <v>1</v>
      </c>
      <c r="C13" s="5">
        <v>12.24</v>
      </c>
      <c r="D13" s="5">
        <v>72.599999999999994</v>
      </c>
      <c r="E13" s="6">
        <v>897</v>
      </c>
      <c r="F13" s="15" t="s">
        <v>16</v>
      </c>
      <c r="G13" s="15"/>
      <c r="H13" s="15"/>
      <c r="I13" s="15"/>
      <c r="J13" s="15"/>
      <c r="K13" s="15"/>
      <c r="L13" s="15"/>
      <c r="M13" s="8" t="s">
        <v>17</v>
      </c>
      <c r="N13" s="9">
        <v>3.03</v>
      </c>
    </row>
    <row r="14" spans="1:14" ht="12.95" customHeight="1" x14ac:dyDescent="0.2">
      <c r="A14" s="5">
        <v>2.56</v>
      </c>
      <c r="B14" s="5">
        <v>1.2</v>
      </c>
      <c r="C14" s="5">
        <v>13.34</v>
      </c>
      <c r="D14" s="5">
        <v>77.760000000000005</v>
      </c>
      <c r="E14" s="6">
        <v>1148</v>
      </c>
      <c r="F14" s="15" t="s">
        <v>18</v>
      </c>
      <c r="G14" s="15"/>
      <c r="H14" s="15"/>
      <c r="I14" s="15"/>
      <c r="J14" s="15"/>
      <c r="K14" s="15"/>
      <c r="L14" s="15"/>
      <c r="M14" s="8" t="s">
        <v>17</v>
      </c>
      <c r="N14" s="9">
        <v>2.92</v>
      </c>
    </row>
    <row r="15" spans="1:14" ht="12.95" customHeight="1" x14ac:dyDescent="0.2">
      <c r="A15" s="10">
        <f>SUM(A10:A14)</f>
        <v>18.100000000000001</v>
      </c>
      <c r="B15" s="10">
        <f>SUM(B10:B14)</f>
        <v>17.04</v>
      </c>
      <c r="C15" s="10">
        <f>SUM(C10:C14)</f>
        <v>74.86</v>
      </c>
      <c r="D15" s="10">
        <f>SUM(D10:D14)</f>
        <v>798.57</v>
      </c>
      <c r="E15" s="7"/>
      <c r="F15" s="20"/>
      <c r="G15" s="20"/>
      <c r="H15" s="20"/>
      <c r="I15" s="20"/>
      <c r="J15" s="20"/>
      <c r="K15" s="20"/>
      <c r="L15" s="20"/>
      <c r="M15" s="11"/>
      <c r="N15" s="12">
        <f>SUM(N10:N14)</f>
        <v>134.99999999999997</v>
      </c>
    </row>
    <row r="16" spans="1:14" ht="15" customHeight="1" x14ac:dyDescent="0.25">
      <c r="A16" s="19" t="s">
        <v>19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ht="12.95" customHeight="1" x14ac:dyDescent="0.2">
      <c r="A17" s="5">
        <v>7.16</v>
      </c>
      <c r="B17" s="5">
        <v>17.07</v>
      </c>
      <c r="C17" s="5">
        <v>22.79</v>
      </c>
      <c r="D17" s="5">
        <v>225.3</v>
      </c>
      <c r="E17" s="6" t="s">
        <v>20</v>
      </c>
      <c r="F17" s="15" t="s">
        <v>102</v>
      </c>
      <c r="G17" s="15"/>
      <c r="H17" s="15"/>
      <c r="I17" s="15"/>
      <c r="J17" s="15"/>
      <c r="K17" s="15"/>
      <c r="L17" s="15"/>
      <c r="M17" s="8" t="s">
        <v>13</v>
      </c>
      <c r="N17" s="9">
        <v>54.28</v>
      </c>
    </row>
    <row r="18" spans="1:14" ht="12.95" customHeight="1" x14ac:dyDescent="0.2">
      <c r="A18" s="5">
        <v>5.93</v>
      </c>
      <c r="B18" s="5">
        <v>7.05</v>
      </c>
      <c r="C18" s="5">
        <v>31.78</v>
      </c>
      <c r="D18" s="5">
        <v>193.3</v>
      </c>
      <c r="E18" s="6" t="s">
        <v>21</v>
      </c>
      <c r="F18" s="15" t="s">
        <v>103</v>
      </c>
      <c r="G18" s="15"/>
      <c r="H18" s="15"/>
      <c r="I18" s="15"/>
      <c r="J18" s="15"/>
      <c r="K18" s="15"/>
      <c r="L18" s="15"/>
      <c r="M18" s="8" t="s">
        <v>22</v>
      </c>
      <c r="N18" s="9">
        <v>40</v>
      </c>
    </row>
    <row r="19" spans="1:14" ht="12.95" customHeight="1" x14ac:dyDescent="0.2">
      <c r="A19" s="5">
        <v>0.13</v>
      </c>
      <c r="B19" s="5">
        <v>0.13</v>
      </c>
      <c r="C19" s="5">
        <v>19.739999999999998</v>
      </c>
      <c r="D19" s="5">
        <v>81.900000000000006</v>
      </c>
      <c r="E19" s="6" t="s">
        <v>23</v>
      </c>
      <c r="F19" s="15" t="s">
        <v>24</v>
      </c>
      <c r="G19" s="15"/>
      <c r="H19" s="15"/>
      <c r="I19" s="15"/>
      <c r="J19" s="15"/>
      <c r="K19" s="15"/>
      <c r="L19" s="15"/>
      <c r="M19" s="8" t="s">
        <v>13</v>
      </c>
      <c r="N19" s="9">
        <v>14.4</v>
      </c>
    </row>
    <row r="20" spans="1:14" ht="12.95" customHeight="1" x14ac:dyDescent="0.2">
      <c r="A20" s="5">
        <v>1.5</v>
      </c>
      <c r="B20" s="5">
        <v>0.87</v>
      </c>
      <c r="C20" s="5">
        <v>12.5</v>
      </c>
      <c r="D20" s="5">
        <v>78.2</v>
      </c>
      <c r="E20" s="6" t="s">
        <v>25</v>
      </c>
      <c r="F20" s="15" t="s">
        <v>26</v>
      </c>
      <c r="G20" s="15"/>
      <c r="H20" s="15"/>
      <c r="I20" s="15"/>
      <c r="J20" s="15"/>
      <c r="K20" s="15"/>
      <c r="L20" s="15"/>
      <c r="M20" s="8" t="s">
        <v>17</v>
      </c>
      <c r="N20" s="9">
        <v>4.32</v>
      </c>
    </row>
    <row r="21" spans="1:14" ht="12.95" customHeight="1" x14ac:dyDescent="0.2">
      <c r="A21" s="10">
        <f>SUM(A17:A20)</f>
        <v>14.72</v>
      </c>
      <c r="B21" s="10">
        <f>SUM(B17:B20)</f>
        <v>25.12</v>
      </c>
      <c r="C21" s="10">
        <f>SUM(C17:C20)</f>
        <v>86.81</v>
      </c>
      <c r="D21" s="10">
        <f>SUM(D17:D20)</f>
        <v>578.70000000000005</v>
      </c>
      <c r="E21" s="7"/>
      <c r="F21" s="20"/>
      <c r="G21" s="20"/>
      <c r="H21" s="20"/>
      <c r="I21" s="20"/>
      <c r="J21" s="20"/>
      <c r="K21" s="20"/>
      <c r="L21" s="20"/>
      <c r="M21" s="11"/>
      <c r="N21" s="12">
        <f>SUM(N17:N20)</f>
        <v>113</v>
      </c>
    </row>
    <row r="22" spans="1:14" ht="15" customHeight="1" x14ac:dyDescent="0.25">
      <c r="A22" s="19" t="s">
        <v>27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ht="12.95" customHeight="1" x14ac:dyDescent="0.2">
      <c r="A23" s="5">
        <v>8.9499999999999993</v>
      </c>
      <c r="B23" s="5">
        <v>21.34</v>
      </c>
      <c r="C23" s="5">
        <v>28.49</v>
      </c>
      <c r="D23" s="5">
        <v>281.63</v>
      </c>
      <c r="E23" s="6">
        <v>848</v>
      </c>
      <c r="F23" s="15" t="s">
        <v>104</v>
      </c>
      <c r="G23" s="15"/>
      <c r="H23" s="15"/>
      <c r="I23" s="15"/>
      <c r="J23" s="15"/>
      <c r="K23" s="15"/>
      <c r="L23" s="15"/>
      <c r="M23" s="8" t="s">
        <v>28</v>
      </c>
      <c r="N23" s="9">
        <v>65.72</v>
      </c>
    </row>
    <row r="24" spans="1:14" ht="12.95" customHeight="1" x14ac:dyDescent="0.2">
      <c r="A24" s="5">
        <v>5.93</v>
      </c>
      <c r="B24" s="5">
        <v>7.05</v>
      </c>
      <c r="C24" s="5">
        <v>31.78</v>
      </c>
      <c r="D24" s="5">
        <v>193.3</v>
      </c>
      <c r="E24" s="6" t="s">
        <v>21</v>
      </c>
      <c r="F24" s="15" t="s">
        <v>103</v>
      </c>
      <c r="G24" s="15"/>
      <c r="H24" s="15"/>
      <c r="I24" s="15"/>
      <c r="J24" s="15"/>
      <c r="K24" s="15"/>
      <c r="L24" s="15"/>
      <c r="M24" s="8" t="s">
        <v>22</v>
      </c>
      <c r="N24" s="9">
        <v>40</v>
      </c>
    </row>
    <row r="25" spans="1:14" ht="12.95" customHeight="1" x14ac:dyDescent="0.2">
      <c r="A25" s="5">
        <v>0.13</v>
      </c>
      <c r="B25" s="5">
        <v>0.13</v>
      </c>
      <c r="C25" s="5">
        <v>19.739999999999998</v>
      </c>
      <c r="D25" s="5">
        <v>81.900000000000006</v>
      </c>
      <c r="E25" s="6" t="s">
        <v>23</v>
      </c>
      <c r="F25" s="15" t="s">
        <v>24</v>
      </c>
      <c r="G25" s="15"/>
      <c r="H25" s="15"/>
      <c r="I25" s="15"/>
      <c r="J25" s="15"/>
      <c r="K25" s="15"/>
      <c r="L25" s="15"/>
      <c r="M25" s="8" t="s">
        <v>13</v>
      </c>
      <c r="N25" s="9">
        <v>14.4</v>
      </c>
    </row>
    <row r="26" spans="1:14" ht="12.95" customHeight="1" x14ac:dyDescent="0.2">
      <c r="A26" s="5">
        <v>3.19</v>
      </c>
      <c r="B26" s="5">
        <v>3.8</v>
      </c>
      <c r="C26" s="13">
        <v>0</v>
      </c>
      <c r="D26" s="5">
        <v>36.299999999999997</v>
      </c>
      <c r="E26" s="6">
        <v>97</v>
      </c>
      <c r="F26" s="15" t="s">
        <v>30</v>
      </c>
      <c r="G26" s="15"/>
      <c r="H26" s="15"/>
      <c r="I26" s="15"/>
      <c r="J26" s="15"/>
      <c r="K26" s="15"/>
      <c r="L26" s="15"/>
      <c r="M26" s="8" t="s">
        <v>31</v>
      </c>
      <c r="N26" s="9">
        <v>10.56</v>
      </c>
    </row>
    <row r="27" spans="1:14" ht="12.95" customHeight="1" x14ac:dyDescent="0.2">
      <c r="A27" s="5">
        <v>1.5</v>
      </c>
      <c r="B27" s="5">
        <v>0.87</v>
      </c>
      <c r="C27" s="5">
        <v>12.5</v>
      </c>
      <c r="D27" s="5">
        <v>78.2</v>
      </c>
      <c r="E27" s="6" t="s">
        <v>25</v>
      </c>
      <c r="F27" s="15" t="s">
        <v>26</v>
      </c>
      <c r="G27" s="15"/>
      <c r="H27" s="15"/>
      <c r="I27" s="15"/>
      <c r="J27" s="15"/>
      <c r="K27" s="15"/>
      <c r="L27" s="15"/>
      <c r="M27" s="8" t="s">
        <v>17</v>
      </c>
      <c r="N27" s="9">
        <v>4.32</v>
      </c>
    </row>
    <row r="28" spans="1:14" ht="12.95" customHeight="1" x14ac:dyDescent="0.2">
      <c r="A28" s="5">
        <v>5.15</v>
      </c>
      <c r="B28" s="5">
        <v>7.86</v>
      </c>
      <c r="C28" s="5">
        <v>11.35</v>
      </c>
      <c r="D28" s="5">
        <v>142.85</v>
      </c>
      <c r="E28" s="6">
        <v>1175.07</v>
      </c>
      <c r="F28" s="15" t="s">
        <v>125</v>
      </c>
      <c r="G28" s="15"/>
      <c r="H28" s="15"/>
      <c r="I28" s="15"/>
      <c r="J28" s="15"/>
      <c r="K28" s="15"/>
      <c r="L28" s="15"/>
      <c r="M28" s="8" t="s">
        <v>28</v>
      </c>
      <c r="N28" s="9">
        <v>53.74</v>
      </c>
    </row>
    <row r="29" spans="1:14" ht="12.95" customHeight="1" x14ac:dyDescent="0.2">
      <c r="A29" s="5">
        <v>11.89</v>
      </c>
      <c r="B29" s="5">
        <v>11.89</v>
      </c>
      <c r="C29" s="5">
        <v>24.07</v>
      </c>
      <c r="D29" s="5">
        <v>497.22</v>
      </c>
      <c r="E29" s="6">
        <v>907.15</v>
      </c>
      <c r="F29" s="15" t="s">
        <v>101</v>
      </c>
      <c r="G29" s="15"/>
      <c r="H29" s="15"/>
      <c r="I29" s="15"/>
      <c r="J29" s="15"/>
      <c r="K29" s="15"/>
      <c r="L29" s="15"/>
      <c r="M29" s="8" t="s">
        <v>32</v>
      </c>
      <c r="N29" s="9">
        <v>115.21</v>
      </c>
    </row>
    <row r="30" spans="1:14" ht="12.95" customHeight="1" x14ac:dyDescent="0.2">
      <c r="A30" s="5">
        <v>0.3</v>
      </c>
      <c r="B30" s="5">
        <v>0</v>
      </c>
      <c r="C30" s="5">
        <v>20.28</v>
      </c>
      <c r="D30" s="5">
        <v>140</v>
      </c>
      <c r="E30" s="6">
        <v>588</v>
      </c>
      <c r="F30" s="15" t="s">
        <v>15</v>
      </c>
      <c r="G30" s="15"/>
      <c r="H30" s="15"/>
      <c r="I30" s="15"/>
      <c r="J30" s="15"/>
      <c r="K30" s="15"/>
      <c r="L30" s="15"/>
      <c r="M30" s="8" t="s">
        <v>13</v>
      </c>
      <c r="N30" s="9">
        <v>14.1</v>
      </c>
    </row>
    <row r="31" spans="1:14" ht="12.95" customHeight="1" x14ac:dyDescent="0.2">
      <c r="A31" s="5">
        <v>2.4300000000000002</v>
      </c>
      <c r="B31" s="5">
        <v>1</v>
      </c>
      <c r="C31" s="5">
        <v>12.24</v>
      </c>
      <c r="D31" s="5">
        <v>72.599999999999994</v>
      </c>
      <c r="E31" s="6">
        <v>897</v>
      </c>
      <c r="F31" s="15" t="s">
        <v>33</v>
      </c>
      <c r="G31" s="15"/>
      <c r="H31" s="15"/>
      <c r="I31" s="15"/>
      <c r="J31" s="15"/>
      <c r="K31" s="15"/>
      <c r="L31" s="15"/>
      <c r="M31" s="8" t="s">
        <v>17</v>
      </c>
      <c r="N31" s="9">
        <v>3.03</v>
      </c>
    </row>
    <row r="32" spans="1:14" ht="12.95" customHeight="1" x14ac:dyDescent="0.2">
      <c r="A32" s="5">
        <v>2.56</v>
      </c>
      <c r="B32" s="5">
        <v>1.2</v>
      </c>
      <c r="C32" s="5">
        <v>13.34</v>
      </c>
      <c r="D32" s="5">
        <v>77.760000000000005</v>
      </c>
      <c r="E32" s="6">
        <v>1148</v>
      </c>
      <c r="F32" s="15" t="s">
        <v>35</v>
      </c>
      <c r="G32" s="15"/>
      <c r="H32" s="15"/>
      <c r="I32" s="15"/>
      <c r="J32" s="15"/>
      <c r="K32" s="15"/>
      <c r="L32" s="15"/>
      <c r="M32" s="8" t="s">
        <v>17</v>
      </c>
      <c r="N32" s="9">
        <v>2.92</v>
      </c>
    </row>
    <row r="33" spans="1:14" ht="12.95" customHeight="1" x14ac:dyDescent="0.2">
      <c r="A33" s="10">
        <f>SUM(A23:A32)</f>
        <v>42.03</v>
      </c>
      <c r="B33" s="10">
        <f>SUM(B23:B32)</f>
        <v>55.14</v>
      </c>
      <c r="C33" s="10">
        <f>SUM(C23:C32)</f>
        <v>173.79</v>
      </c>
      <c r="D33" s="14">
        <f>SUM(D23:D32)</f>
        <v>1601.76</v>
      </c>
      <c r="E33" s="7"/>
      <c r="F33" s="20"/>
      <c r="G33" s="20"/>
      <c r="H33" s="20"/>
      <c r="I33" s="20"/>
      <c r="J33" s="20"/>
      <c r="K33" s="20"/>
      <c r="L33" s="20"/>
      <c r="M33" s="11"/>
      <c r="N33" s="12">
        <f>SUM(N23:N32)</f>
        <v>324</v>
      </c>
    </row>
    <row r="34" spans="1:14" ht="15" customHeight="1" x14ac:dyDescent="0.25">
      <c r="A34" s="19" t="s">
        <v>36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4" ht="12.95" customHeight="1" x14ac:dyDescent="0.2">
      <c r="A35" s="5">
        <v>4.12</v>
      </c>
      <c r="B35" s="5">
        <v>6.29</v>
      </c>
      <c r="C35" s="5">
        <v>9.08</v>
      </c>
      <c r="D35" s="5">
        <v>114.28</v>
      </c>
      <c r="E35" s="6">
        <v>1175</v>
      </c>
      <c r="F35" s="15" t="s">
        <v>123</v>
      </c>
      <c r="G35" s="15"/>
      <c r="H35" s="15"/>
      <c r="I35" s="15"/>
      <c r="J35" s="15"/>
      <c r="K35" s="15"/>
      <c r="L35" s="15"/>
      <c r="M35" s="8" t="s">
        <v>13</v>
      </c>
      <c r="N35" s="9">
        <v>42.6</v>
      </c>
    </row>
    <row r="36" spans="1:14" ht="12.95" customHeight="1" x14ac:dyDescent="0.2">
      <c r="A36" s="5">
        <v>11.89</v>
      </c>
      <c r="B36" s="5">
        <v>11.89</v>
      </c>
      <c r="C36" s="5">
        <v>24.07</v>
      </c>
      <c r="D36" s="5">
        <v>497.22</v>
      </c>
      <c r="E36" s="6">
        <v>907.15</v>
      </c>
      <c r="F36" s="15" t="s">
        <v>101</v>
      </c>
      <c r="G36" s="15"/>
      <c r="H36" s="15"/>
      <c r="I36" s="15"/>
      <c r="J36" s="15"/>
      <c r="K36" s="15"/>
      <c r="L36" s="15"/>
      <c r="M36" s="8" t="s">
        <v>14</v>
      </c>
      <c r="N36" s="9">
        <v>95.35</v>
      </c>
    </row>
    <row r="37" spans="1:14" ht="12.95" customHeight="1" x14ac:dyDescent="0.2">
      <c r="A37" s="5">
        <v>0.3</v>
      </c>
      <c r="B37" s="5">
        <v>0</v>
      </c>
      <c r="C37" s="5">
        <v>20.28</v>
      </c>
      <c r="D37" s="5">
        <v>140</v>
      </c>
      <c r="E37" s="6">
        <v>588</v>
      </c>
      <c r="F37" s="15" t="s">
        <v>15</v>
      </c>
      <c r="G37" s="15"/>
      <c r="H37" s="15"/>
      <c r="I37" s="15"/>
      <c r="J37" s="15"/>
      <c r="K37" s="15"/>
      <c r="L37" s="15"/>
      <c r="M37" s="8" t="s">
        <v>13</v>
      </c>
      <c r="N37" s="9">
        <v>14.1</v>
      </c>
    </row>
    <row r="38" spans="1:14" ht="12.95" customHeight="1" x14ac:dyDescent="0.2">
      <c r="A38" s="5">
        <v>2.4300000000000002</v>
      </c>
      <c r="B38" s="5">
        <v>1</v>
      </c>
      <c r="C38" s="5">
        <v>12.24</v>
      </c>
      <c r="D38" s="5">
        <v>72.599999999999994</v>
      </c>
      <c r="E38" s="6">
        <v>897</v>
      </c>
      <c r="F38" s="15" t="s">
        <v>33</v>
      </c>
      <c r="G38" s="15"/>
      <c r="H38" s="15"/>
      <c r="I38" s="15"/>
      <c r="J38" s="15"/>
      <c r="K38" s="15"/>
      <c r="L38" s="15"/>
      <c r="M38" s="8" t="s">
        <v>17</v>
      </c>
      <c r="N38" s="9">
        <v>3.03</v>
      </c>
    </row>
    <row r="39" spans="1:14" ht="12.95" customHeight="1" x14ac:dyDescent="0.2">
      <c r="A39" s="5">
        <v>2.56</v>
      </c>
      <c r="B39" s="5">
        <v>1.2</v>
      </c>
      <c r="C39" s="5">
        <v>13.34</v>
      </c>
      <c r="D39" s="5">
        <v>77.760000000000005</v>
      </c>
      <c r="E39" s="6">
        <v>1148</v>
      </c>
      <c r="F39" s="15" t="s">
        <v>35</v>
      </c>
      <c r="G39" s="15"/>
      <c r="H39" s="15"/>
      <c r="I39" s="15"/>
      <c r="J39" s="15"/>
      <c r="K39" s="15"/>
      <c r="L39" s="15"/>
      <c r="M39" s="8" t="s">
        <v>17</v>
      </c>
      <c r="N39" s="9">
        <v>2.92</v>
      </c>
    </row>
    <row r="40" spans="1:14" ht="12.95" customHeight="1" x14ac:dyDescent="0.2">
      <c r="A40" s="10">
        <f>SUM(A35:A39)</f>
        <v>21.3</v>
      </c>
      <c r="B40" s="10">
        <f>SUM(B35:B39)</f>
        <v>20.38</v>
      </c>
      <c r="C40" s="10">
        <f>SUM(C35:C39)</f>
        <v>79.010000000000005</v>
      </c>
      <c r="D40" s="10">
        <f>SUM(D35:D39)</f>
        <v>901.86</v>
      </c>
      <c r="E40" s="7"/>
      <c r="F40" s="20"/>
      <c r="G40" s="20"/>
      <c r="H40" s="20"/>
      <c r="I40" s="20"/>
      <c r="J40" s="20"/>
      <c r="K40" s="20"/>
      <c r="L40" s="20"/>
      <c r="M40" s="11"/>
      <c r="N40" s="12">
        <f>SUM(N35:N39)</f>
        <v>157.99999999999997</v>
      </c>
    </row>
    <row r="41" spans="1:14" ht="11.1" customHeight="1" x14ac:dyDescent="0.2"/>
    <row r="42" spans="1:14" ht="15" customHeight="1" x14ac:dyDescent="0.2">
      <c r="A42" s="3" t="s">
        <v>37</v>
      </c>
    </row>
    <row r="43" spans="1:14" ht="12.95" customHeight="1" x14ac:dyDescent="0.2">
      <c r="A43" s="16"/>
      <c r="B43" s="16"/>
    </row>
    <row r="44" spans="1:14" s="1" customFormat="1" ht="11.1" customHeight="1" x14ac:dyDescent="0.2"/>
    <row r="45" spans="1:14" s="1" customFormat="1" ht="66" customHeight="1" x14ac:dyDescent="0.2">
      <c r="N45" s="2" t="s">
        <v>0</v>
      </c>
    </row>
    <row r="46" spans="1:14" ht="12.95" customHeight="1" x14ac:dyDescent="0.2">
      <c r="A46" s="3" t="s">
        <v>1</v>
      </c>
      <c r="N46" s="2" t="s">
        <v>2</v>
      </c>
    </row>
    <row r="47" spans="1:14" ht="12.95" customHeight="1" x14ac:dyDescent="0.2">
      <c r="A47" s="3" t="s">
        <v>3</v>
      </c>
      <c r="N47" s="2" t="s">
        <v>105</v>
      </c>
    </row>
    <row r="48" spans="1:14" s="1" customFormat="1" ht="15.95" customHeight="1" x14ac:dyDescent="0.2">
      <c r="A48" s="16"/>
      <c r="B48" s="16"/>
      <c r="N48" s="2" t="s">
        <v>106</v>
      </c>
    </row>
    <row r="49" spans="1:14" s="1" customFormat="1" ht="30.95" customHeight="1" x14ac:dyDescent="0.2"/>
    <row r="50" spans="1:14" ht="12.95" customHeight="1" x14ac:dyDescent="0.2">
      <c r="A50" s="17" t="s">
        <v>128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1:14" ht="12.95" customHeight="1" x14ac:dyDescent="0.2">
      <c r="A51" s="4" t="s">
        <v>4</v>
      </c>
      <c r="B51" s="4" t="s">
        <v>5</v>
      </c>
      <c r="C51" s="4" t="s">
        <v>6</v>
      </c>
      <c r="D51" s="4" t="s">
        <v>7</v>
      </c>
      <c r="E51" s="4" t="s">
        <v>8</v>
      </c>
      <c r="F51" s="18" t="s">
        <v>9</v>
      </c>
      <c r="G51" s="18"/>
      <c r="H51" s="18"/>
      <c r="I51" s="18"/>
      <c r="J51" s="18"/>
      <c r="K51" s="18"/>
      <c r="L51" s="18"/>
      <c r="M51" s="4" t="s">
        <v>10</v>
      </c>
      <c r="N51" s="4" t="s">
        <v>11</v>
      </c>
    </row>
    <row r="52" spans="1:14" ht="15" customHeight="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1:14" ht="15" customHeight="1" x14ac:dyDescent="0.25">
      <c r="A53" s="19" t="s">
        <v>12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</row>
    <row r="54" spans="1:14" ht="12.95" customHeight="1" x14ac:dyDescent="0.2">
      <c r="A54" s="5">
        <v>4.7</v>
      </c>
      <c r="B54" s="5">
        <v>4.4000000000000004</v>
      </c>
      <c r="C54" s="5">
        <v>17.18</v>
      </c>
      <c r="D54" s="5">
        <v>135.32</v>
      </c>
      <c r="E54" s="6">
        <v>138</v>
      </c>
      <c r="F54" s="15" t="s">
        <v>38</v>
      </c>
      <c r="G54" s="15"/>
      <c r="H54" s="15"/>
      <c r="I54" s="15"/>
      <c r="J54" s="15"/>
      <c r="K54" s="15"/>
      <c r="L54" s="15"/>
      <c r="M54" s="8" t="s">
        <v>13</v>
      </c>
      <c r="N54" s="9">
        <v>17.91</v>
      </c>
    </row>
    <row r="55" spans="1:14" ht="12.95" customHeight="1" x14ac:dyDescent="0.2">
      <c r="A55" s="5">
        <v>14.64</v>
      </c>
      <c r="B55" s="5">
        <v>21.29</v>
      </c>
      <c r="C55" s="5">
        <v>21.23</v>
      </c>
      <c r="D55" s="5">
        <v>279.10000000000002</v>
      </c>
      <c r="E55" s="6" t="s">
        <v>39</v>
      </c>
      <c r="F55" s="15" t="s">
        <v>107</v>
      </c>
      <c r="G55" s="15"/>
      <c r="H55" s="15"/>
      <c r="I55" s="15"/>
      <c r="J55" s="15"/>
      <c r="K55" s="15"/>
      <c r="L55" s="15"/>
      <c r="M55" s="8" t="s">
        <v>40</v>
      </c>
      <c r="N55" s="9">
        <v>82.36</v>
      </c>
    </row>
    <row r="56" spans="1:14" ht="12.95" customHeight="1" x14ac:dyDescent="0.2">
      <c r="A56" s="5">
        <v>3.3</v>
      </c>
      <c r="B56" s="5">
        <v>5.61</v>
      </c>
      <c r="C56" s="5">
        <v>26.9</v>
      </c>
      <c r="D56" s="5">
        <v>171.6</v>
      </c>
      <c r="E56" s="6" t="s">
        <v>41</v>
      </c>
      <c r="F56" s="15" t="s">
        <v>42</v>
      </c>
      <c r="G56" s="15"/>
      <c r="H56" s="15"/>
      <c r="I56" s="15"/>
      <c r="J56" s="15"/>
      <c r="K56" s="15"/>
      <c r="L56" s="15"/>
      <c r="M56" s="8" t="s">
        <v>43</v>
      </c>
      <c r="N56" s="9">
        <v>22.11</v>
      </c>
    </row>
    <row r="57" spans="1:14" ht="12.95" customHeight="1" x14ac:dyDescent="0.2">
      <c r="A57" s="5">
        <v>0.09</v>
      </c>
      <c r="B57" s="5">
        <v>0</v>
      </c>
      <c r="C57" s="5">
        <v>15.16</v>
      </c>
      <c r="D57" s="5">
        <v>79.8</v>
      </c>
      <c r="E57" s="6" t="s">
        <v>44</v>
      </c>
      <c r="F57" s="15" t="s">
        <v>45</v>
      </c>
      <c r="G57" s="15"/>
      <c r="H57" s="15"/>
      <c r="I57" s="15"/>
      <c r="J57" s="15"/>
      <c r="K57" s="15"/>
      <c r="L57" s="15"/>
      <c r="M57" s="8" t="s">
        <v>13</v>
      </c>
      <c r="N57" s="9">
        <v>6.67</v>
      </c>
    </row>
    <row r="58" spans="1:14" ht="12.95" customHeight="1" x14ac:dyDescent="0.2">
      <c r="A58" s="5">
        <v>2.4300000000000002</v>
      </c>
      <c r="B58" s="5">
        <v>1</v>
      </c>
      <c r="C58" s="5">
        <v>12.24</v>
      </c>
      <c r="D58" s="5">
        <v>72.599999999999994</v>
      </c>
      <c r="E58" s="6">
        <v>897</v>
      </c>
      <c r="F58" s="15" t="s">
        <v>33</v>
      </c>
      <c r="G58" s="15"/>
      <c r="H58" s="15"/>
      <c r="I58" s="15"/>
      <c r="J58" s="15"/>
      <c r="K58" s="15"/>
      <c r="L58" s="15"/>
      <c r="M58" s="8" t="s">
        <v>17</v>
      </c>
      <c r="N58" s="9">
        <v>3.03</v>
      </c>
    </row>
    <row r="59" spans="1:14" ht="12.95" customHeight="1" x14ac:dyDescent="0.2">
      <c r="A59" s="5">
        <v>2.56</v>
      </c>
      <c r="B59" s="5">
        <v>1.2</v>
      </c>
      <c r="C59" s="5">
        <v>13.34</v>
      </c>
      <c r="D59" s="5">
        <v>77.760000000000005</v>
      </c>
      <c r="E59" s="6">
        <v>1148</v>
      </c>
      <c r="F59" s="15" t="s">
        <v>35</v>
      </c>
      <c r="G59" s="15"/>
      <c r="H59" s="15"/>
      <c r="I59" s="15"/>
      <c r="J59" s="15"/>
      <c r="K59" s="15"/>
      <c r="L59" s="15"/>
      <c r="M59" s="8" t="s">
        <v>17</v>
      </c>
      <c r="N59" s="9">
        <v>2.92</v>
      </c>
    </row>
    <row r="60" spans="1:14" ht="12.95" customHeight="1" x14ac:dyDescent="0.2">
      <c r="A60" s="10">
        <f>SUM(A54:A59)</f>
        <v>27.72</v>
      </c>
      <c r="B60" s="10">
        <f>SUM(B54:B59)</f>
        <v>33.5</v>
      </c>
      <c r="C60" s="10">
        <f>SUM(C54:C59)</f>
        <v>106.05</v>
      </c>
      <c r="D60" s="10">
        <f>SUM(D54:D59)</f>
        <v>816.18</v>
      </c>
      <c r="E60" s="7"/>
      <c r="F60" s="20"/>
      <c r="G60" s="20"/>
      <c r="H60" s="20"/>
      <c r="I60" s="20"/>
      <c r="J60" s="20"/>
      <c r="K60" s="20"/>
      <c r="L60" s="20"/>
      <c r="M60" s="11"/>
      <c r="N60" s="12">
        <f>SUM(N54:N59)</f>
        <v>134.99999999999997</v>
      </c>
    </row>
    <row r="61" spans="1:14" ht="15" customHeight="1" x14ac:dyDescent="0.25">
      <c r="A61" s="19" t="s">
        <v>19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</row>
    <row r="62" spans="1:14" ht="12.95" customHeight="1" x14ac:dyDescent="0.2">
      <c r="A62" s="5">
        <v>8.9600000000000009</v>
      </c>
      <c r="B62" s="5">
        <v>8.2799999999999994</v>
      </c>
      <c r="C62" s="5">
        <v>3.24</v>
      </c>
      <c r="D62" s="5">
        <v>147.97</v>
      </c>
      <c r="E62" s="6" t="s">
        <v>46</v>
      </c>
      <c r="F62" s="15" t="s">
        <v>108</v>
      </c>
      <c r="G62" s="15"/>
      <c r="H62" s="15"/>
      <c r="I62" s="15"/>
      <c r="J62" s="15"/>
      <c r="K62" s="15"/>
      <c r="L62" s="15"/>
      <c r="M62" s="8" t="s">
        <v>47</v>
      </c>
      <c r="N62" s="9">
        <v>88.62</v>
      </c>
    </row>
    <row r="63" spans="1:14" ht="12.95" customHeight="1" x14ac:dyDescent="0.2">
      <c r="A63" s="5">
        <v>3.6</v>
      </c>
      <c r="B63" s="5">
        <v>4</v>
      </c>
      <c r="C63" s="5">
        <v>24.05</v>
      </c>
      <c r="D63" s="5">
        <v>202.4</v>
      </c>
      <c r="E63" s="6" t="s">
        <v>48</v>
      </c>
      <c r="F63" s="15" t="s">
        <v>49</v>
      </c>
      <c r="G63" s="15"/>
      <c r="H63" s="15"/>
      <c r="I63" s="15"/>
      <c r="J63" s="15"/>
      <c r="K63" s="15"/>
      <c r="L63" s="15"/>
      <c r="M63" s="8" t="s">
        <v>43</v>
      </c>
      <c r="N63" s="9">
        <v>15.36</v>
      </c>
    </row>
    <row r="64" spans="1:14" ht="12.95" customHeight="1" x14ac:dyDescent="0.2">
      <c r="A64" s="13">
        <v>0</v>
      </c>
      <c r="B64" s="13">
        <v>0</v>
      </c>
      <c r="C64" s="5">
        <v>10.97</v>
      </c>
      <c r="D64" s="5">
        <v>59.9</v>
      </c>
      <c r="E64" s="6" t="s">
        <v>50</v>
      </c>
      <c r="F64" s="15" t="s">
        <v>51</v>
      </c>
      <c r="G64" s="15"/>
      <c r="H64" s="15"/>
      <c r="I64" s="15"/>
      <c r="J64" s="15"/>
      <c r="K64" s="15"/>
      <c r="L64" s="15"/>
      <c r="M64" s="8" t="s">
        <v>13</v>
      </c>
      <c r="N64" s="9">
        <v>3.07</v>
      </c>
    </row>
    <row r="65" spans="1:14" ht="12.95" customHeight="1" x14ac:dyDescent="0.2">
      <c r="A65" s="5">
        <v>2.4300000000000002</v>
      </c>
      <c r="B65" s="5">
        <v>1</v>
      </c>
      <c r="C65" s="5">
        <v>12.24</v>
      </c>
      <c r="D65" s="5">
        <v>72.599999999999994</v>
      </c>
      <c r="E65" s="6">
        <v>897</v>
      </c>
      <c r="F65" s="15" t="s">
        <v>33</v>
      </c>
      <c r="G65" s="15"/>
      <c r="H65" s="15"/>
      <c r="I65" s="15"/>
      <c r="J65" s="15"/>
      <c r="K65" s="15"/>
      <c r="L65" s="15"/>
      <c r="M65" s="8" t="s">
        <v>17</v>
      </c>
      <c r="N65" s="9">
        <v>3.03</v>
      </c>
    </row>
    <row r="66" spans="1:14" ht="12.95" customHeight="1" x14ac:dyDescent="0.2">
      <c r="A66" s="5">
        <v>2.56</v>
      </c>
      <c r="B66" s="5">
        <v>1.2</v>
      </c>
      <c r="C66" s="5">
        <v>13.34</v>
      </c>
      <c r="D66" s="5">
        <v>77.760000000000005</v>
      </c>
      <c r="E66" s="6">
        <v>1148</v>
      </c>
      <c r="F66" s="15" t="s">
        <v>35</v>
      </c>
      <c r="G66" s="15"/>
      <c r="H66" s="15"/>
      <c r="I66" s="15"/>
      <c r="J66" s="15"/>
      <c r="K66" s="15"/>
      <c r="L66" s="15"/>
      <c r="M66" s="8" t="s">
        <v>17</v>
      </c>
      <c r="N66" s="9">
        <v>2.92</v>
      </c>
    </row>
    <row r="67" spans="1:14" ht="12.95" customHeight="1" x14ac:dyDescent="0.2">
      <c r="A67" s="10">
        <f>SUM(A62:A66)</f>
        <v>17.55</v>
      </c>
      <c r="B67" s="10">
        <f>SUM(B62:B66)</f>
        <v>14.479999999999999</v>
      </c>
      <c r="C67" s="10">
        <f>SUM(C62:C66)</f>
        <v>63.84</v>
      </c>
      <c r="D67" s="10">
        <f>SUM(D62:D66)</f>
        <v>560.63</v>
      </c>
      <c r="E67" s="7"/>
      <c r="F67" s="20"/>
      <c r="G67" s="20"/>
      <c r="H67" s="20"/>
      <c r="I67" s="20"/>
      <c r="J67" s="20"/>
      <c r="K67" s="20"/>
      <c r="L67" s="20"/>
      <c r="M67" s="11"/>
      <c r="N67" s="12">
        <f>SUM(N62:N66)</f>
        <v>113</v>
      </c>
    </row>
    <row r="68" spans="1:14" ht="15" customHeight="1" x14ac:dyDescent="0.25">
      <c r="A68" s="19" t="s">
        <v>27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</row>
    <row r="69" spans="1:14" ht="12.95" customHeight="1" x14ac:dyDescent="0.2">
      <c r="A69" s="5">
        <v>9.9600000000000009</v>
      </c>
      <c r="B69" s="5">
        <v>8.2799999999999994</v>
      </c>
      <c r="C69" s="5">
        <v>3.6</v>
      </c>
      <c r="D69" s="5">
        <v>164.44</v>
      </c>
      <c r="E69" s="6" t="s">
        <v>46</v>
      </c>
      <c r="F69" s="15" t="s">
        <v>108</v>
      </c>
      <c r="G69" s="15"/>
      <c r="H69" s="15"/>
      <c r="I69" s="15"/>
      <c r="J69" s="15"/>
      <c r="K69" s="15"/>
      <c r="L69" s="15"/>
      <c r="M69" s="8">
        <v>100</v>
      </c>
      <c r="N69" s="9">
        <v>98.47</v>
      </c>
    </row>
    <row r="70" spans="1:14" ht="12.95" customHeight="1" x14ac:dyDescent="0.2">
      <c r="A70" s="5">
        <v>4.72</v>
      </c>
      <c r="B70" s="5">
        <v>11.15</v>
      </c>
      <c r="C70" s="5">
        <v>45.4</v>
      </c>
      <c r="D70" s="5">
        <v>301.3</v>
      </c>
      <c r="E70" s="6" t="s">
        <v>52</v>
      </c>
      <c r="F70" s="15" t="s">
        <v>53</v>
      </c>
      <c r="G70" s="15"/>
      <c r="H70" s="15"/>
      <c r="I70" s="15"/>
      <c r="J70" s="15"/>
      <c r="K70" s="15"/>
      <c r="L70" s="15"/>
      <c r="M70" s="8" t="s">
        <v>13</v>
      </c>
      <c r="N70" s="9">
        <v>27.51</v>
      </c>
    </row>
    <row r="71" spans="1:14" ht="12.95" customHeight="1" x14ac:dyDescent="0.2">
      <c r="A71" s="13">
        <v>0</v>
      </c>
      <c r="B71" s="13">
        <v>0</v>
      </c>
      <c r="C71" s="5">
        <v>10.97</v>
      </c>
      <c r="D71" s="5">
        <v>59.9</v>
      </c>
      <c r="E71" s="6" t="s">
        <v>50</v>
      </c>
      <c r="F71" s="15" t="s">
        <v>51</v>
      </c>
      <c r="G71" s="15"/>
      <c r="H71" s="15"/>
      <c r="I71" s="15"/>
      <c r="J71" s="15"/>
      <c r="K71" s="15"/>
      <c r="L71" s="15"/>
      <c r="M71" s="8" t="s">
        <v>13</v>
      </c>
      <c r="N71" s="9">
        <v>3.07</v>
      </c>
    </row>
    <row r="72" spans="1:14" ht="12.95" customHeight="1" x14ac:dyDescent="0.2">
      <c r="A72" s="5">
        <v>2.4300000000000002</v>
      </c>
      <c r="B72" s="5">
        <v>1</v>
      </c>
      <c r="C72" s="5">
        <v>12.24</v>
      </c>
      <c r="D72" s="5">
        <v>72.599999999999994</v>
      </c>
      <c r="E72" s="6">
        <v>897</v>
      </c>
      <c r="F72" s="15" t="s">
        <v>33</v>
      </c>
      <c r="G72" s="15"/>
      <c r="H72" s="15"/>
      <c r="I72" s="15"/>
      <c r="J72" s="15"/>
      <c r="K72" s="15"/>
      <c r="L72" s="15"/>
      <c r="M72" s="8" t="s">
        <v>17</v>
      </c>
      <c r="N72" s="9">
        <v>3.03</v>
      </c>
    </row>
    <row r="73" spans="1:14" ht="12.95" customHeight="1" x14ac:dyDescent="0.2">
      <c r="A73" s="5">
        <v>2.56</v>
      </c>
      <c r="B73" s="5">
        <v>1.2</v>
      </c>
      <c r="C73" s="5">
        <v>13.34</v>
      </c>
      <c r="D73" s="5">
        <v>77.760000000000005</v>
      </c>
      <c r="E73" s="6">
        <v>1148</v>
      </c>
      <c r="F73" s="15" t="s">
        <v>35</v>
      </c>
      <c r="G73" s="15"/>
      <c r="H73" s="15"/>
      <c r="I73" s="15"/>
      <c r="J73" s="15"/>
      <c r="K73" s="15"/>
      <c r="L73" s="15"/>
      <c r="M73" s="8" t="s">
        <v>17</v>
      </c>
      <c r="N73" s="9">
        <v>2.92</v>
      </c>
    </row>
    <row r="74" spans="1:14" ht="12.95" customHeight="1" x14ac:dyDescent="0.2">
      <c r="A74" s="5">
        <v>7.31</v>
      </c>
      <c r="B74" s="5">
        <v>7.11</v>
      </c>
      <c r="C74" s="5">
        <v>21.48</v>
      </c>
      <c r="D74" s="5">
        <v>191.12</v>
      </c>
      <c r="E74" s="6">
        <v>138</v>
      </c>
      <c r="F74" s="15" t="s">
        <v>124</v>
      </c>
      <c r="G74" s="15"/>
      <c r="H74" s="15"/>
      <c r="I74" s="15"/>
      <c r="J74" s="15"/>
      <c r="K74" s="15"/>
      <c r="L74" s="15"/>
      <c r="M74" s="8" t="s">
        <v>28</v>
      </c>
      <c r="N74" s="9">
        <v>50.82</v>
      </c>
    </row>
    <row r="75" spans="1:14" ht="12.95" customHeight="1" x14ac:dyDescent="0.2">
      <c r="A75" s="5">
        <v>2.6</v>
      </c>
      <c r="B75" s="5">
        <v>0</v>
      </c>
      <c r="C75" s="5">
        <v>15.62</v>
      </c>
      <c r="D75" s="5">
        <v>102</v>
      </c>
      <c r="E75" s="6" t="s">
        <v>54</v>
      </c>
      <c r="F75" s="15" t="s">
        <v>55</v>
      </c>
      <c r="G75" s="15"/>
      <c r="H75" s="15"/>
      <c r="I75" s="15"/>
      <c r="J75" s="15"/>
      <c r="K75" s="15"/>
      <c r="L75" s="15"/>
      <c r="M75" s="8" t="s">
        <v>56</v>
      </c>
      <c r="N75" s="9">
        <v>4.2300000000000004</v>
      </c>
    </row>
    <row r="76" spans="1:14" ht="12.95" customHeight="1" x14ac:dyDescent="0.2">
      <c r="A76" s="5">
        <v>14.64</v>
      </c>
      <c r="B76" s="5">
        <v>21.29</v>
      </c>
      <c r="C76" s="5">
        <v>21.23</v>
      </c>
      <c r="D76" s="5">
        <v>279.10000000000002</v>
      </c>
      <c r="E76" s="6" t="s">
        <v>39</v>
      </c>
      <c r="F76" s="15" t="s">
        <v>107</v>
      </c>
      <c r="G76" s="15"/>
      <c r="H76" s="15"/>
      <c r="I76" s="15"/>
      <c r="J76" s="15"/>
      <c r="K76" s="15"/>
      <c r="L76" s="15"/>
      <c r="M76" s="8" t="s">
        <v>40</v>
      </c>
      <c r="N76" s="9">
        <v>82.36</v>
      </c>
    </row>
    <row r="77" spans="1:14" ht="12.95" customHeight="1" x14ac:dyDescent="0.2">
      <c r="A77" s="5">
        <v>3.96</v>
      </c>
      <c r="B77" s="5">
        <v>6.73</v>
      </c>
      <c r="C77" s="5">
        <v>32.270000000000003</v>
      </c>
      <c r="D77" s="5">
        <v>205.9</v>
      </c>
      <c r="E77" s="6" t="s">
        <v>41</v>
      </c>
      <c r="F77" s="15" t="s">
        <v>42</v>
      </c>
      <c r="G77" s="15"/>
      <c r="H77" s="15"/>
      <c r="I77" s="15"/>
      <c r="J77" s="15"/>
      <c r="K77" s="15"/>
      <c r="L77" s="15"/>
      <c r="M77" s="8" t="s">
        <v>57</v>
      </c>
      <c r="N77" s="9">
        <v>30.53</v>
      </c>
    </row>
    <row r="78" spans="1:14" ht="12.95" customHeight="1" x14ac:dyDescent="0.2">
      <c r="A78" s="5">
        <v>0.15</v>
      </c>
      <c r="B78" s="5">
        <v>0.06</v>
      </c>
      <c r="C78" s="5">
        <v>17.059999999999999</v>
      </c>
      <c r="D78" s="5">
        <v>50.4</v>
      </c>
      <c r="E78" s="6" t="s">
        <v>58</v>
      </c>
      <c r="F78" s="15" t="s">
        <v>59</v>
      </c>
      <c r="G78" s="15"/>
      <c r="H78" s="15"/>
      <c r="I78" s="15"/>
      <c r="J78" s="15"/>
      <c r="K78" s="15"/>
      <c r="L78" s="15"/>
      <c r="M78" s="8" t="s">
        <v>13</v>
      </c>
      <c r="N78" s="9">
        <v>15.11</v>
      </c>
    </row>
    <row r="79" spans="1:14" ht="12.95" customHeight="1" x14ac:dyDescent="0.2">
      <c r="A79" s="5">
        <v>2.4300000000000002</v>
      </c>
      <c r="B79" s="5">
        <v>1</v>
      </c>
      <c r="C79" s="5">
        <v>12.24</v>
      </c>
      <c r="D79" s="5">
        <v>72.599999999999994</v>
      </c>
      <c r="E79" s="6">
        <v>897</v>
      </c>
      <c r="F79" s="15" t="s">
        <v>33</v>
      </c>
      <c r="G79" s="15"/>
      <c r="H79" s="15"/>
      <c r="I79" s="15"/>
      <c r="J79" s="15"/>
      <c r="K79" s="15"/>
      <c r="L79" s="15"/>
      <c r="M79" s="8" t="s">
        <v>17</v>
      </c>
      <c r="N79" s="9">
        <v>3.03</v>
      </c>
    </row>
    <row r="80" spans="1:14" ht="12.95" customHeight="1" x14ac:dyDescent="0.2">
      <c r="A80" s="5">
        <v>2.56</v>
      </c>
      <c r="B80" s="5">
        <v>1.2</v>
      </c>
      <c r="C80" s="5">
        <v>13.34</v>
      </c>
      <c r="D80" s="5">
        <v>77.760000000000005</v>
      </c>
      <c r="E80" s="6">
        <v>1148</v>
      </c>
      <c r="F80" s="15" t="s">
        <v>35</v>
      </c>
      <c r="G80" s="15"/>
      <c r="H80" s="15"/>
      <c r="I80" s="15"/>
      <c r="J80" s="15"/>
      <c r="K80" s="15"/>
      <c r="L80" s="15"/>
      <c r="M80" s="8" t="s">
        <v>17</v>
      </c>
      <c r="N80" s="9">
        <v>2.92</v>
      </c>
    </row>
    <row r="81" spans="1:14" ht="12.95" customHeight="1" x14ac:dyDescent="0.2">
      <c r="A81" s="10">
        <f>SUM(A69:A80)</f>
        <v>53.32</v>
      </c>
      <c r="B81" s="10">
        <f>SUM(B69:B80)</f>
        <v>59.02000000000001</v>
      </c>
      <c r="C81" s="10">
        <f>SUM(C69:C80)</f>
        <v>218.79000000000002</v>
      </c>
      <c r="D81" s="14">
        <f>SUM(D69:D80)</f>
        <v>1654.88</v>
      </c>
      <c r="E81" s="7"/>
      <c r="F81" s="20"/>
      <c r="G81" s="20"/>
      <c r="H81" s="20"/>
      <c r="I81" s="20"/>
      <c r="J81" s="20"/>
      <c r="K81" s="20"/>
      <c r="L81" s="20"/>
      <c r="M81" s="11"/>
      <c r="N81" s="12">
        <f>SUM(N69:N80)</f>
        <v>323.99999999999994</v>
      </c>
    </row>
    <row r="82" spans="1:14" ht="15" customHeight="1" x14ac:dyDescent="0.25">
      <c r="A82" s="19" t="s">
        <v>36</v>
      </c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</row>
    <row r="83" spans="1:14" ht="12.95" customHeight="1" x14ac:dyDescent="0.2">
      <c r="A83" s="5">
        <v>5.85</v>
      </c>
      <c r="B83" s="5">
        <v>5.69</v>
      </c>
      <c r="C83" s="5">
        <v>17.18</v>
      </c>
      <c r="D83" s="5">
        <v>152.9</v>
      </c>
      <c r="E83" s="6">
        <v>138</v>
      </c>
      <c r="F83" s="15" t="s">
        <v>124</v>
      </c>
      <c r="G83" s="15"/>
      <c r="H83" s="15"/>
      <c r="I83" s="15"/>
      <c r="J83" s="15"/>
      <c r="K83" s="15"/>
      <c r="L83" s="15"/>
      <c r="M83" s="8" t="s">
        <v>13</v>
      </c>
      <c r="N83" s="9">
        <v>28.24</v>
      </c>
    </row>
    <row r="84" spans="1:14" ht="12.95" customHeight="1" x14ac:dyDescent="0.2">
      <c r="A84" s="5">
        <v>2.6</v>
      </c>
      <c r="B84" s="5">
        <v>0</v>
      </c>
      <c r="C84" s="5">
        <v>15.62</v>
      </c>
      <c r="D84" s="5">
        <v>102</v>
      </c>
      <c r="E84" s="6" t="s">
        <v>54</v>
      </c>
      <c r="F84" s="15" t="s">
        <v>55</v>
      </c>
      <c r="G84" s="15"/>
      <c r="H84" s="15"/>
      <c r="I84" s="15"/>
      <c r="J84" s="15"/>
      <c r="K84" s="15"/>
      <c r="L84" s="15"/>
      <c r="M84" s="8">
        <v>20</v>
      </c>
      <c r="N84" s="9">
        <v>4.2300000000000004</v>
      </c>
    </row>
    <row r="85" spans="1:14" ht="12.95" customHeight="1" x14ac:dyDescent="0.2">
      <c r="A85" s="5">
        <v>14.64</v>
      </c>
      <c r="B85" s="5">
        <v>21.29</v>
      </c>
      <c r="C85" s="5">
        <v>21.23</v>
      </c>
      <c r="D85" s="5">
        <v>279.10000000000002</v>
      </c>
      <c r="E85" s="6" t="s">
        <v>39</v>
      </c>
      <c r="F85" s="15" t="s">
        <v>107</v>
      </c>
      <c r="G85" s="15"/>
      <c r="H85" s="15"/>
      <c r="I85" s="15"/>
      <c r="J85" s="15"/>
      <c r="K85" s="15"/>
      <c r="L85" s="15"/>
      <c r="M85" s="8" t="s">
        <v>40</v>
      </c>
      <c r="N85" s="9">
        <v>82.36</v>
      </c>
    </row>
    <row r="86" spans="1:14" ht="12.95" customHeight="1" x14ac:dyDescent="0.2">
      <c r="A86" s="5">
        <v>3.3</v>
      </c>
      <c r="B86" s="5">
        <v>5.61</v>
      </c>
      <c r="C86" s="5">
        <v>26.9</v>
      </c>
      <c r="D86" s="5">
        <v>171.6</v>
      </c>
      <c r="E86" s="6" t="s">
        <v>41</v>
      </c>
      <c r="F86" s="15" t="s">
        <v>42</v>
      </c>
      <c r="G86" s="15"/>
      <c r="H86" s="15"/>
      <c r="I86" s="15"/>
      <c r="J86" s="15"/>
      <c r="K86" s="15"/>
      <c r="L86" s="15"/>
      <c r="M86" s="8" t="s">
        <v>43</v>
      </c>
      <c r="N86" s="9">
        <v>22.11</v>
      </c>
    </row>
    <row r="87" spans="1:14" ht="12.95" customHeight="1" x14ac:dyDescent="0.2">
      <c r="A87" s="5">
        <v>0.15</v>
      </c>
      <c r="B87" s="5">
        <v>0.06</v>
      </c>
      <c r="C87" s="5">
        <v>17.059999999999999</v>
      </c>
      <c r="D87" s="5">
        <v>50.4</v>
      </c>
      <c r="E87" s="6" t="s">
        <v>58</v>
      </c>
      <c r="F87" s="15" t="s">
        <v>59</v>
      </c>
      <c r="G87" s="15"/>
      <c r="H87" s="15"/>
      <c r="I87" s="15"/>
      <c r="J87" s="15"/>
      <c r="K87" s="15"/>
      <c r="L87" s="15"/>
      <c r="M87" s="8" t="s">
        <v>13</v>
      </c>
      <c r="N87" s="9">
        <v>15.11</v>
      </c>
    </row>
    <row r="88" spans="1:14" ht="12.95" customHeight="1" x14ac:dyDescent="0.2">
      <c r="A88" s="5">
        <v>2.4300000000000002</v>
      </c>
      <c r="B88" s="5">
        <v>1</v>
      </c>
      <c r="C88" s="5">
        <v>12.24</v>
      </c>
      <c r="D88" s="5">
        <v>72.599999999999994</v>
      </c>
      <c r="E88" s="6">
        <v>897</v>
      </c>
      <c r="F88" s="15" t="s">
        <v>33</v>
      </c>
      <c r="G88" s="15"/>
      <c r="H88" s="15"/>
      <c r="I88" s="15"/>
      <c r="J88" s="15"/>
      <c r="K88" s="15"/>
      <c r="L88" s="15"/>
      <c r="M88" s="8" t="s">
        <v>17</v>
      </c>
      <c r="N88" s="9">
        <v>3.03</v>
      </c>
    </row>
    <row r="89" spans="1:14" ht="12.95" customHeight="1" x14ac:dyDescent="0.2">
      <c r="A89" s="5">
        <v>2.56</v>
      </c>
      <c r="B89" s="5">
        <v>1.2</v>
      </c>
      <c r="C89" s="5">
        <v>13.34</v>
      </c>
      <c r="D89" s="5">
        <v>77.760000000000005</v>
      </c>
      <c r="E89" s="6">
        <v>1148</v>
      </c>
      <c r="F89" s="15" t="s">
        <v>35</v>
      </c>
      <c r="G89" s="15"/>
      <c r="H89" s="15"/>
      <c r="I89" s="15"/>
      <c r="J89" s="15"/>
      <c r="K89" s="15"/>
      <c r="L89" s="15"/>
      <c r="M89" s="8" t="s">
        <v>17</v>
      </c>
      <c r="N89" s="9">
        <v>2.92</v>
      </c>
    </row>
    <row r="90" spans="1:14" ht="12.95" customHeight="1" x14ac:dyDescent="0.2">
      <c r="A90" s="10">
        <f>SUM(A83:A89)</f>
        <v>31.529999999999998</v>
      </c>
      <c r="B90" s="10">
        <f>SUM(B83:B89)</f>
        <v>34.850000000000009</v>
      </c>
      <c r="C90" s="10">
        <f>SUM(C83:C89)</f>
        <v>123.57000000000001</v>
      </c>
      <c r="D90" s="10">
        <f>SUM(D83:D89)</f>
        <v>906.36</v>
      </c>
      <c r="E90" s="7"/>
      <c r="F90" s="20"/>
      <c r="G90" s="20"/>
      <c r="H90" s="20"/>
      <c r="I90" s="20"/>
      <c r="J90" s="20"/>
      <c r="K90" s="20"/>
      <c r="L90" s="20"/>
      <c r="M90" s="11"/>
      <c r="N90" s="12">
        <f>SUM(N83:N89)</f>
        <v>158</v>
      </c>
    </row>
    <row r="91" spans="1:14" ht="11.1" customHeight="1" x14ac:dyDescent="0.2"/>
    <row r="92" spans="1:14" ht="15" customHeight="1" x14ac:dyDescent="0.2">
      <c r="A92" s="3" t="s">
        <v>37</v>
      </c>
    </row>
    <row r="93" spans="1:14" ht="12.95" customHeight="1" x14ac:dyDescent="0.2">
      <c r="A93" s="16"/>
      <c r="B93" s="16"/>
    </row>
    <row r="94" spans="1:14" s="1" customFormat="1" ht="11.1" customHeight="1" x14ac:dyDescent="0.2"/>
    <row r="95" spans="1:14" s="1" customFormat="1" ht="66" customHeight="1" x14ac:dyDescent="0.2">
      <c r="N95" s="2" t="s">
        <v>0</v>
      </c>
    </row>
    <row r="96" spans="1:14" ht="12.95" customHeight="1" x14ac:dyDescent="0.2">
      <c r="A96" s="3" t="s">
        <v>1</v>
      </c>
      <c r="N96" s="2" t="s">
        <v>2</v>
      </c>
    </row>
    <row r="97" spans="1:14" ht="12.95" customHeight="1" x14ac:dyDescent="0.2">
      <c r="A97" s="3" t="s">
        <v>3</v>
      </c>
      <c r="N97" s="2" t="s">
        <v>105</v>
      </c>
    </row>
    <row r="98" spans="1:14" s="1" customFormat="1" ht="15.95" customHeight="1" x14ac:dyDescent="0.2">
      <c r="A98" s="16"/>
      <c r="B98" s="16"/>
      <c r="N98" s="2" t="s">
        <v>106</v>
      </c>
    </row>
    <row r="99" spans="1:14" s="1" customFormat="1" ht="30.95" customHeight="1" x14ac:dyDescent="0.2"/>
    <row r="100" spans="1:14" ht="12.95" customHeight="1" x14ac:dyDescent="0.2">
      <c r="A100" s="17" t="s">
        <v>129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1:14" ht="12.95" customHeight="1" x14ac:dyDescent="0.2">
      <c r="A101" s="4" t="s">
        <v>4</v>
      </c>
      <c r="B101" s="4" t="s">
        <v>5</v>
      </c>
      <c r="C101" s="4" t="s">
        <v>6</v>
      </c>
      <c r="D101" s="4" t="s">
        <v>7</v>
      </c>
      <c r="E101" s="4" t="s">
        <v>8</v>
      </c>
      <c r="F101" s="18" t="s">
        <v>9</v>
      </c>
      <c r="G101" s="18"/>
      <c r="H101" s="18"/>
      <c r="I101" s="18"/>
      <c r="J101" s="18"/>
      <c r="K101" s="18"/>
      <c r="L101" s="18"/>
      <c r="M101" s="4" t="s">
        <v>10</v>
      </c>
      <c r="N101" s="4" t="s">
        <v>11</v>
      </c>
    </row>
    <row r="102" spans="1:14" ht="15" customHeight="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</row>
    <row r="103" spans="1:14" ht="15" customHeight="1" x14ac:dyDescent="0.25">
      <c r="A103" s="19" t="s">
        <v>12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</row>
    <row r="104" spans="1:14" ht="12.95" customHeight="1" x14ac:dyDescent="0.2">
      <c r="A104" s="5">
        <v>3.55</v>
      </c>
      <c r="B104" s="5">
        <v>4.71</v>
      </c>
      <c r="C104" s="5">
        <v>10.1</v>
      </c>
      <c r="D104" s="5">
        <v>106.62</v>
      </c>
      <c r="E104" s="6" t="s">
        <v>60</v>
      </c>
      <c r="F104" s="15" t="s">
        <v>109</v>
      </c>
      <c r="G104" s="15"/>
      <c r="H104" s="15"/>
      <c r="I104" s="15"/>
      <c r="J104" s="15"/>
      <c r="K104" s="15"/>
      <c r="L104" s="15"/>
      <c r="M104" s="8" t="s">
        <v>13</v>
      </c>
      <c r="N104" s="9">
        <v>21.58</v>
      </c>
    </row>
    <row r="105" spans="1:14" ht="12.95" customHeight="1" x14ac:dyDescent="0.2">
      <c r="A105" s="5">
        <v>14.85</v>
      </c>
      <c r="B105" s="5">
        <v>11</v>
      </c>
      <c r="C105" s="5">
        <v>23.4</v>
      </c>
      <c r="D105" s="5">
        <v>298.10000000000002</v>
      </c>
      <c r="E105" s="6" t="s">
        <v>61</v>
      </c>
      <c r="F105" s="15" t="s">
        <v>110</v>
      </c>
      <c r="G105" s="15"/>
      <c r="H105" s="15"/>
      <c r="I105" s="15"/>
      <c r="J105" s="15"/>
      <c r="K105" s="15"/>
      <c r="L105" s="15"/>
      <c r="M105" s="8">
        <v>100</v>
      </c>
      <c r="N105" s="9">
        <v>90.35</v>
      </c>
    </row>
    <row r="106" spans="1:14" ht="12.95" customHeight="1" x14ac:dyDescent="0.2">
      <c r="A106" s="5">
        <v>3.31</v>
      </c>
      <c r="B106" s="5">
        <v>7.88</v>
      </c>
      <c r="C106" s="5">
        <v>22.96</v>
      </c>
      <c r="D106" s="5">
        <v>176.2</v>
      </c>
      <c r="E106" s="6" t="s">
        <v>63</v>
      </c>
      <c r="F106" s="15" t="s">
        <v>64</v>
      </c>
      <c r="G106" s="15"/>
      <c r="H106" s="15"/>
      <c r="I106" s="15"/>
      <c r="J106" s="15"/>
      <c r="K106" s="15"/>
      <c r="L106" s="15"/>
      <c r="M106" s="8" t="s">
        <v>43</v>
      </c>
      <c r="N106" s="9">
        <v>14.05</v>
      </c>
    </row>
    <row r="107" spans="1:14" ht="12.95" customHeight="1" x14ac:dyDescent="0.2">
      <c r="A107" s="13">
        <v>0</v>
      </c>
      <c r="B107" s="13">
        <v>0</v>
      </c>
      <c r="C107" s="5">
        <v>10.97</v>
      </c>
      <c r="D107" s="5">
        <v>59.9</v>
      </c>
      <c r="E107" s="6" t="s">
        <v>50</v>
      </c>
      <c r="F107" s="15" t="s">
        <v>51</v>
      </c>
      <c r="G107" s="15"/>
      <c r="H107" s="15"/>
      <c r="I107" s="15"/>
      <c r="J107" s="15"/>
      <c r="K107" s="15"/>
      <c r="L107" s="15"/>
      <c r="M107" s="8" t="s">
        <v>13</v>
      </c>
      <c r="N107" s="9">
        <v>3.07</v>
      </c>
    </row>
    <row r="108" spans="1:14" ht="12.95" customHeight="1" x14ac:dyDescent="0.2">
      <c r="A108" s="5">
        <v>2.4300000000000002</v>
      </c>
      <c r="B108" s="5">
        <v>1</v>
      </c>
      <c r="C108" s="5">
        <v>12.24</v>
      </c>
      <c r="D108" s="5">
        <v>72.599999999999994</v>
      </c>
      <c r="E108" s="6">
        <v>897</v>
      </c>
      <c r="F108" s="15" t="s">
        <v>33</v>
      </c>
      <c r="G108" s="15"/>
      <c r="H108" s="15"/>
      <c r="I108" s="15"/>
      <c r="J108" s="15"/>
      <c r="K108" s="15"/>
      <c r="L108" s="15"/>
      <c r="M108" s="8" t="s">
        <v>17</v>
      </c>
      <c r="N108" s="9">
        <v>3.03</v>
      </c>
    </row>
    <row r="109" spans="1:14" ht="12.95" customHeight="1" x14ac:dyDescent="0.2">
      <c r="A109" s="5">
        <v>2.56</v>
      </c>
      <c r="B109" s="5">
        <v>1.2</v>
      </c>
      <c r="C109" s="5">
        <v>13.34</v>
      </c>
      <c r="D109" s="5">
        <v>77.760000000000005</v>
      </c>
      <c r="E109" s="6">
        <v>1148</v>
      </c>
      <c r="F109" s="15" t="s">
        <v>35</v>
      </c>
      <c r="G109" s="15"/>
      <c r="H109" s="15"/>
      <c r="I109" s="15"/>
      <c r="J109" s="15"/>
      <c r="K109" s="15"/>
      <c r="L109" s="15"/>
      <c r="M109" s="8" t="s">
        <v>17</v>
      </c>
      <c r="N109" s="9">
        <v>2.92</v>
      </c>
    </row>
    <row r="110" spans="1:14" ht="12.95" customHeight="1" x14ac:dyDescent="0.2">
      <c r="A110" s="10">
        <f>SUM(A104:A109)</f>
        <v>26.699999999999996</v>
      </c>
      <c r="B110" s="10">
        <f>SUM(B104:B109)</f>
        <v>25.79</v>
      </c>
      <c r="C110" s="10">
        <f>SUM(C104:C109)</f>
        <v>93.01</v>
      </c>
      <c r="D110" s="10">
        <f>SUM(D104:D109)</f>
        <v>791.18000000000006</v>
      </c>
      <c r="E110" s="7"/>
      <c r="F110" s="20"/>
      <c r="G110" s="20"/>
      <c r="H110" s="20"/>
      <c r="I110" s="20"/>
      <c r="J110" s="20"/>
      <c r="K110" s="20"/>
      <c r="L110" s="20"/>
      <c r="M110" s="11"/>
      <c r="N110" s="12">
        <f>SUM(N104:N109)</f>
        <v>134.99999999999997</v>
      </c>
    </row>
    <row r="111" spans="1:14" ht="15" customHeight="1" x14ac:dyDescent="0.25">
      <c r="A111" s="19" t="s">
        <v>19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</row>
    <row r="112" spans="1:14" ht="12.95" customHeight="1" x14ac:dyDescent="0.2">
      <c r="A112" s="5">
        <v>9.2799999999999994</v>
      </c>
      <c r="B112" s="5">
        <v>7.26</v>
      </c>
      <c r="C112" s="5">
        <v>22.68</v>
      </c>
      <c r="D112" s="5">
        <v>293.5</v>
      </c>
      <c r="E112" s="6" t="s">
        <v>65</v>
      </c>
      <c r="F112" s="15" t="s">
        <v>111</v>
      </c>
      <c r="G112" s="15"/>
      <c r="H112" s="15"/>
      <c r="I112" s="15"/>
      <c r="J112" s="15"/>
      <c r="K112" s="15"/>
      <c r="L112" s="15"/>
      <c r="M112" s="8" t="s">
        <v>14</v>
      </c>
      <c r="N112" s="9">
        <v>90.32</v>
      </c>
    </row>
    <row r="113" spans="1:14" ht="12.95" customHeight="1" x14ac:dyDescent="0.2">
      <c r="A113" s="5">
        <v>0.1</v>
      </c>
      <c r="B113" s="5">
        <v>0.04</v>
      </c>
      <c r="C113" s="5">
        <v>15.7</v>
      </c>
      <c r="D113" s="5">
        <v>64.3</v>
      </c>
      <c r="E113" s="6" t="s">
        <v>66</v>
      </c>
      <c r="F113" s="15" t="s">
        <v>67</v>
      </c>
      <c r="G113" s="15"/>
      <c r="H113" s="15"/>
      <c r="I113" s="15"/>
      <c r="J113" s="15"/>
      <c r="K113" s="15"/>
      <c r="L113" s="15"/>
      <c r="M113" s="8" t="s">
        <v>13</v>
      </c>
      <c r="N113" s="9">
        <v>6.17</v>
      </c>
    </row>
    <row r="114" spans="1:14" ht="12.95" customHeight="1" x14ac:dyDescent="0.2">
      <c r="A114" s="5">
        <v>2.69</v>
      </c>
      <c r="B114" s="5">
        <v>3</v>
      </c>
      <c r="C114" s="13">
        <v>0</v>
      </c>
      <c r="D114" s="5">
        <v>36.299999999999997</v>
      </c>
      <c r="E114" s="6" t="s">
        <v>29</v>
      </c>
      <c r="F114" s="15" t="s">
        <v>30</v>
      </c>
      <c r="G114" s="15"/>
      <c r="H114" s="15"/>
      <c r="I114" s="15"/>
      <c r="J114" s="15"/>
      <c r="K114" s="15"/>
      <c r="L114" s="15"/>
      <c r="M114" s="8">
        <v>10</v>
      </c>
      <c r="N114" s="9">
        <v>10.56</v>
      </c>
    </row>
    <row r="115" spans="1:14" ht="12.95" customHeight="1" x14ac:dyDescent="0.2">
      <c r="A115" s="5">
        <v>2.4300000000000002</v>
      </c>
      <c r="B115" s="5">
        <v>1</v>
      </c>
      <c r="C115" s="5">
        <v>12.24</v>
      </c>
      <c r="D115" s="5">
        <v>72.599999999999994</v>
      </c>
      <c r="E115" s="6">
        <v>897</v>
      </c>
      <c r="F115" s="15" t="s">
        <v>33</v>
      </c>
      <c r="G115" s="15"/>
      <c r="H115" s="15"/>
      <c r="I115" s="15"/>
      <c r="J115" s="15"/>
      <c r="K115" s="15"/>
      <c r="L115" s="15"/>
      <c r="M115" s="8" t="s">
        <v>17</v>
      </c>
      <c r="N115" s="9">
        <v>3.03</v>
      </c>
    </row>
    <row r="116" spans="1:14" ht="12.95" customHeight="1" x14ac:dyDescent="0.2">
      <c r="A116" s="5">
        <v>2.56</v>
      </c>
      <c r="B116" s="5">
        <v>1.2</v>
      </c>
      <c r="C116" s="5">
        <v>13.34</v>
      </c>
      <c r="D116" s="5">
        <v>77.760000000000005</v>
      </c>
      <c r="E116" s="6">
        <v>1148</v>
      </c>
      <c r="F116" s="15" t="s">
        <v>35</v>
      </c>
      <c r="G116" s="15"/>
      <c r="H116" s="15"/>
      <c r="I116" s="15"/>
      <c r="J116" s="15"/>
      <c r="K116" s="15"/>
      <c r="L116" s="15"/>
      <c r="M116" s="8" t="s">
        <v>17</v>
      </c>
      <c r="N116" s="9">
        <v>2.92</v>
      </c>
    </row>
    <row r="117" spans="1:14" ht="12.95" customHeight="1" x14ac:dyDescent="0.2">
      <c r="A117" s="10">
        <f>SUM(A112:A116)</f>
        <v>17.059999999999999</v>
      </c>
      <c r="B117" s="10">
        <f>SUM(B112:B116)</f>
        <v>12.5</v>
      </c>
      <c r="C117" s="10">
        <f>SUM(C112:C116)</f>
        <v>63.959999999999994</v>
      </c>
      <c r="D117" s="10">
        <f>SUM(D112:D116)</f>
        <v>544.46</v>
      </c>
      <c r="E117" s="7"/>
      <c r="F117" s="20"/>
      <c r="G117" s="20"/>
      <c r="H117" s="20"/>
      <c r="I117" s="20"/>
      <c r="J117" s="20"/>
      <c r="K117" s="20"/>
      <c r="L117" s="20"/>
      <c r="M117" s="11"/>
      <c r="N117" s="12">
        <f>SUM(N112:N116)</f>
        <v>113</v>
      </c>
    </row>
    <row r="118" spans="1:14" ht="15" customHeight="1" x14ac:dyDescent="0.25">
      <c r="A118" s="19" t="s">
        <v>27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</row>
    <row r="119" spans="1:14" ht="12.95" customHeight="1" x14ac:dyDescent="0.2">
      <c r="A119" s="5">
        <v>11.22</v>
      </c>
      <c r="B119" s="5">
        <v>8.7799999999999994</v>
      </c>
      <c r="C119" s="5">
        <v>27.39</v>
      </c>
      <c r="D119" s="5">
        <v>375.68</v>
      </c>
      <c r="E119" s="6" t="s">
        <v>68</v>
      </c>
      <c r="F119" s="15" t="s">
        <v>111</v>
      </c>
      <c r="G119" s="15"/>
      <c r="H119" s="15"/>
      <c r="I119" s="15"/>
      <c r="J119" s="15"/>
      <c r="K119" s="15"/>
      <c r="L119" s="15"/>
      <c r="M119" s="8" t="s">
        <v>32</v>
      </c>
      <c r="N119" s="9">
        <v>95.54</v>
      </c>
    </row>
    <row r="120" spans="1:14" ht="12.95" customHeight="1" x14ac:dyDescent="0.2">
      <c r="A120" s="5">
        <v>0.1</v>
      </c>
      <c r="B120" s="5">
        <v>0.04</v>
      </c>
      <c r="C120" s="5">
        <v>15.7</v>
      </c>
      <c r="D120" s="5">
        <v>64.3</v>
      </c>
      <c r="E120" s="6" t="s">
        <v>66</v>
      </c>
      <c r="F120" s="15" t="s">
        <v>67</v>
      </c>
      <c r="G120" s="15"/>
      <c r="H120" s="15"/>
      <c r="I120" s="15"/>
      <c r="J120" s="15"/>
      <c r="K120" s="15"/>
      <c r="L120" s="15"/>
      <c r="M120" s="8" t="s">
        <v>13</v>
      </c>
      <c r="N120" s="9">
        <v>6.17</v>
      </c>
    </row>
    <row r="121" spans="1:14" ht="12.95" customHeight="1" x14ac:dyDescent="0.2">
      <c r="A121" s="5">
        <v>5.38</v>
      </c>
      <c r="B121" s="5">
        <v>6</v>
      </c>
      <c r="C121" s="13">
        <v>0</v>
      </c>
      <c r="D121" s="5">
        <v>72.599999999999994</v>
      </c>
      <c r="E121" s="6" t="s">
        <v>29</v>
      </c>
      <c r="F121" s="15" t="s">
        <v>30</v>
      </c>
      <c r="G121" s="15"/>
      <c r="H121" s="15"/>
      <c r="I121" s="15"/>
      <c r="J121" s="15"/>
      <c r="K121" s="15"/>
      <c r="L121" s="15"/>
      <c r="M121" s="8">
        <v>20</v>
      </c>
      <c r="N121" s="9">
        <v>27.34</v>
      </c>
    </row>
    <row r="122" spans="1:14" ht="12.95" customHeight="1" x14ac:dyDescent="0.2">
      <c r="A122" s="5">
        <v>2.4300000000000002</v>
      </c>
      <c r="B122" s="5">
        <v>1</v>
      </c>
      <c r="C122" s="5">
        <v>12.24</v>
      </c>
      <c r="D122" s="5">
        <v>72.599999999999994</v>
      </c>
      <c r="E122" s="6">
        <v>897</v>
      </c>
      <c r="F122" s="15" t="s">
        <v>33</v>
      </c>
      <c r="G122" s="15"/>
      <c r="H122" s="15"/>
      <c r="I122" s="15"/>
      <c r="J122" s="15"/>
      <c r="K122" s="15"/>
      <c r="L122" s="15"/>
      <c r="M122" s="8" t="s">
        <v>17</v>
      </c>
      <c r="N122" s="9">
        <v>3.03</v>
      </c>
    </row>
    <row r="123" spans="1:14" ht="12.95" customHeight="1" x14ac:dyDescent="0.2">
      <c r="A123" s="5">
        <v>2.56</v>
      </c>
      <c r="B123" s="5">
        <v>1.2</v>
      </c>
      <c r="C123" s="5">
        <v>13.34</v>
      </c>
      <c r="D123" s="5">
        <v>77.760000000000005</v>
      </c>
      <c r="E123" s="6">
        <v>1148</v>
      </c>
      <c r="F123" s="15" t="s">
        <v>35</v>
      </c>
      <c r="G123" s="15"/>
      <c r="H123" s="15"/>
      <c r="I123" s="15"/>
      <c r="J123" s="15"/>
      <c r="K123" s="15"/>
      <c r="L123" s="15"/>
      <c r="M123" s="8" t="s">
        <v>17</v>
      </c>
      <c r="N123" s="9">
        <v>2.92</v>
      </c>
    </row>
    <row r="124" spans="1:14" ht="12.95" customHeight="1" x14ac:dyDescent="0.2">
      <c r="A124" s="5">
        <v>0.8</v>
      </c>
      <c r="B124" s="5">
        <v>0.1</v>
      </c>
      <c r="C124" s="5">
        <v>2.8</v>
      </c>
      <c r="D124" s="5">
        <v>15</v>
      </c>
      <c r="E124" s="6" t="s">
        <v>69</v>
      </c>
      <c r="F124" s="15" t="s">
        <v>70</v>
      </c>
      <c r="G124" s="15"/>
      <c r="H124" s="15"/>
      <c r="I124" s="15"/>
      <c r="J124" s="15"/>
      <c r="K124" s="15"/>
      <c r="L124" s="15"/>
      <c r="M124" s="8" t="s">
        <v>40</v>
      </c>
      <c r="N124" s="9">
        <v>24.24</v>
      </c>
    </row>
    <row r="125" spans="1:14" ht="12.95" customHeight="1" x14ac:dyDescent="0.2">
      <c r="A125" s="5">
        <v>5.88</v>
      </c>
      <c r="B125" s="5">
        <v>7.5</v>
      </c>
      <c r="C125" s="5">
        <v>12.62</v>
      </c>
      <c r="D125" s="5">
        <v>155.25</v>
      </c>
      <c r="E125" s="6" t="s">
        <v>60</v>
      </c>
      <c r="F125" s="15" t="s">
        <v>126</v>
      </c>
      <c r="G125" s="15"/>
      <c r="H125" s="15"/>
      <c r="I125" s="15"/>
      <c r="J125" s="15"/>
      <c r="K125" s="15"/>
      <c r="L125" s="15"/>
      <c r="M125" s="8" t="s">
        <v>28</v>
      </c>
      <c r="N125" s="9">
        <v>40.14</v>
      </c>
    </row>
    <row r="126" spans="1:14" ht="12.95" customHeight="1" x14ac:dyDescent="0.2">
      <c r="A126" s="5">
        <v>14.85</v>
      </c>
      <c r="B126" s="5">
        <v>11</v>
      </c>
      <c r="C126" s="5">
        <v>23.4</v>
      </c>
      <c r="D126" s="5">
        <v>298.10000000000002</v>
      </c>
      <c r="E126" s="6" t="s">
        <v>61</v>
      </c>
      <c r="F126" s="15" t="s">
        <v>110</v>
      </c>
      <c r="G126" s="15"/>
      <c r="H126" s="15"/>
      <c r="I126" s="15"/>
      <c r="J126" s="15"/>
      <c r="K126" s="15"/>
      <c r="L126" s="15"/>
      <c r="M126" s="8">
        <v>100</v>
      </c>
      <c r="N126" s="9">
        <v>90.35</v>
      </c>
    </row>
    <row r="127" spans="1:14" ht="12.95" customHeight="1" x14ac:dyDescent="0.2">
      <c r="A127" s="5">
        <v>3.97</v>
      </c>
      <c r="B127" s="5">
        <v>9.4499999999999993</v>
      </c>
      <c r="C127" s="5">
        <v>27.55</v>
      </c>
      <c r="D127" s="5">
        <v>211.5</v>
      </c>
      <c r="E127" s="6" t="s">
        <v>63</v>
      </c>
      <c r="F127" s="15" t="s">
        <v>64</v>
      </c>
      <c r="G127" s="15"/>
      <c r="H127" s="15"/>
      <c r="I127" s="15"/>
      <c r="J127" s="15"/>
      <c r="K127" s="15"/>
      <c r="L127" s="15"/>
      <c r="M127" s="8" t="s">
        <v>57</v>
      </c>
      <c r="N127" s="9">
        <v>16.89</v>
      </c>
    </row>
    <row r="128" spans="1:14" ht="12.95" customHeight="1" x14ac:dyDescent="0.2">
      <c r="A128" s="5">
        <v>0.11</v>
      </c>
      <c r="B128" s="5">
        <v>0</v>
      </c>
      <c r="C128" s="5">
        <v>23.88</v>
      </c>
      <c r="D128" s="5">
        <v>99.1</v>
      </c>
      <c r="E128" s="6" t="s">
        <v>71</v>
      </c>
      <c r="F128" s="15" t="s">
        <v>72</v>
      </c>
      <c r="G128" s="15"/>
      <c r="H128" s="15"/>
      <c r="I128" s="15"/>
      <c r="J128" s="15"/>
      <c r="K128" s="15"/>
      <c r="L128" s="15"/>
      <c r="M128" s="8" t="s">
        <v>13</v>
      </c>
      <c r="N128" s="9">
        <v>11.43</v>
      </c>
    </row>
    <row r="129" spans="1:14" ht="12.95" customHeight="1" x14ac:dyDescent="0.2">
      <c r="A129" s="5">
        <v>2.4300000000000002</v>
      </c>
      <c r="B129" s="5">
        <v>1</v>
      </c>
      <c r="C129" s="5">
        <v>12.24</v>
      </c>
      <c r="D129" s="5">
        <v>72.599999999999994</v>
      </c>
      <c r="E129" s="6">
        <v>897</v>
      </c>
      <c r="F129" s="15" t="s">
        <v>33</v>
      </c>
      <c r="G129" s="15"/>
      <c r="H129" s="15"/>
      <c r="I129" s="15"/>
      <c r="J129" s="15"/>
      <c r="K129" s="15"/>
      <c r="L129" s="15"/>
      <c r="M129" s="8" t="s">
        <v>17</v>
      </c>
      <c r="N129" s="9">
        <v>3.03</v>
      </c>
    </row>
    <row r="130" spans="1:14" ht="12.95" customHeight="1" x14ac:dyDescent="0.2">
      <c r="A130" s="5">
        <v>2.56</v>
      </c>
      <c r="B130" s="5">
        <v>1.2</v>
      </c>
      <c r="C130" s="5">
        <v>13.34</v>
      </c>
      <c r="D130" s="5">
        <v>77.760000000000005</v>
      </c>
      <c r="E130" s="6">
        <v>1148</v>
      </c>
      <c r="F130" s="15" t="s">
        <v>35</v>
      </c>
      <c r="G130" s="15"/>
      <c r="H130" s="15"/>
      <c r="I130" s="15"/>
      <c r="J130" s="15"/>
      <c r="K130" s="15"/>
      <c r="L130" s="15"/>
      <c r="M130" s="8" t="s">
        <v>17</v>
      </c>
      <c r="N130" s="9">
        <v>2.92</v>
      </c>
    </row>
    <row r="131" spans="1:14" ht="12.95" customHeight="1" x14ac:dyDescent="0.2">
      <c r="A131" s="10">
        <f>SUM(A119:A130)</f>
        <v>52.29</v>
      </c>
      <c r="B131" s="10">
        <f>SUM(B119:B130)</f>
        <v>47.27000000000001</v>
      </c>
      <c r="C131" s="10">
        <f>SUM(C119:C130)</f>
        <v>184.50000000000003</v>
      </c>
      <c r="D131" s="14">
        <f>SUM(D119:D130)</f>
        <v>1592.2499999999998</v>
      </c>
      <c r="E131" s="7"/>
      <c r="F131" s="20"/>
      <c r="G131" s="20"/>
      <c r="H131" s="20"/>
      <c r="I131" s="20"/>
      <c r="J131" s="20"/>
      <c r="K131" s="20"/>
      <c r="L131" s="20"/>
      <c r="M131" s="11"/>
      <c r="N131" s="12">
        <f>SUM(N119:N130)</f>
        <v>324</v>
      </c>
    </row>
    <row r="132" spans="1:14" ht="15" customHeight="1" x14ac:dyDescent="0.25">
      <c r="A132" s="19" t="s">
        <v>36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</row>
    <row r="133" spans="1:14" ht="12.95" customHeight="1" x14ac:dyDescent="0.2">
      <c r="A133" s="5">
        <v>0.48</v>
      </c>
      <c r="B133" s="5">
        <v>0.06</v>
      </c>
      <c r="C133" s="5">
        <v>1.68</v>
      </c>
      <c r="D133" s="5">
        <v>9</v>
      </c>
      <c r="E133" s="6" t="s">
        <v>69</v>
      </c>
      <c r="F133" s="15" t="s">
        <v>70</v>
      </c>
      <c r="G133" s="15"/>
      <c r="H133" s="15"/>
      <c r="I133" s="15"/>
      <c r="J133" s="15"/>
      <c r="K133" s="15"/>
      <c r="L133" s="15"/>
      <c r="M133" s="8" t="s">
        <v>73</v>
      </c>
      <c r="N133" s="9">
        <v>14.64</v>
      </c>
    </row>
    <row r="134" spans="1:14" ht="12.95" customHeight="1" x14ac:dyDescent="0.2">
      <c r="A134" s="5">
        <v>3.55</v>
      </c>
      <c r="B134" s="5">
        <v>4.71</v>
      </c>
      <c r="C134" s="5">
        <v>10.1</v>
      </c>
      <c r="D134" s="5">
        <v>106.62</v>
      </c>
      <c r="E134" s="6" t="s">
        <v>60</v>
      </c>
      <c r="F134" s="15" t="s">
        <v>109</v>
      </c>
      <c r="G134" s="15"/>
      <c r="H134" s="15"/>
      <c r="I134" s="15"/>
      <c r="J134" s="15"/>
      <c r="K134" s="15"/>
      <c r="L134" s="15"/>
      <c r="M134" s="8" t="s">
        <v>13</v>
      </c>
      <c r="N134" s="9">
        <v>21.58</v>
      </c>
    </row>
    <row r="135" spans="1:14" ht="12.95" customHeight="1" x14ac:dyDescent="0.2">
      <c r="A135" s="5">
        <v>14.85</v>
      </c>
      <c r="B135" s="5">
        <v>11</v>
      </c>
      <c r="C135" s="5">
        <v>23.4</v>
      </c>
      <c r="D135" s="5">
        <v>298.10000000000002</v>
      </c>
      <c r="E135" s="6" t="s">
        <v>61</v>
      </c>
      <c r="F135" s="15" t="s">
        <v>110</v>
      </c>
      <c r="G135" s="15"/>
      <c r="H135" s="15"/>
      <c r="I135" s="15"/>
      <c r="J135" s="15"/>
      <c r="K135" s="15"/>
      <c r="L135" s="15"/>
      <c r="M135" s="8">
        <v>100</v>
      </c>
      <c r="N135" s="9">
        <v>90.35</v>
      </c>
    </row>
    <row r="136" spans="1:14" ht="12.95" customHeight="1" x14ac:dyDescent="0.2">
      <c r="A136" s="5">
        <v>3.31</v>
      </c>
      <c r="B136" s="5">
        <v>7.88</v>
      </c>
      <c r="C136" s="5">
        <v>22.96</v>
      </c>
      <c r="D136" s="5">
        <v>176.2</v>
      </c>
      <c r="E136" s="6" t="s">
        <v>63</v>
      </c>
      <c r="F136" s="15" t="s">
        <v>64</v>
      </c>
      <c r="G136" s="15"/>
      <c r="H136" s="15"/>
      <c r="I136" s="15"/>
      <c r="J136" s="15"/>
      <c r="K136" s="15"/>
      <c r="L136" s="15"/>
      <c r="M136" s="8" t="s">
        <v>43</v>
      </c>
      <c r="N136" s="9">
        <v>14.05</v>
      </c>
    </row>
    <row r="137" spans="1:14" ht="12.95" customHeight="1" x14ac:dyDescent="0.2">
      <c r="A137" s="5">
        <v>0.11</v>
      </c>
      <c r="B137" s="5">
        <v>0</v>
      </c>
      <c r="C137" s="5">
        <v>23.88</v>
      </c>
      <c r="D137" s="5">
        <v>99.1</v>
      </c>
      <c r="E137" s="6" t="s">
        <v>71</v>
      </c>
      <c r="F137" s="15" t="s">
        <v>72</v>
      </c>
      <c r="G137" s="15"/>
      <c r="H137" s="15"/>
      <c r="I137" s="15"/>
      <c r="J137" s="15"/>
      <c r="K137" s="15"/>
      <c r="L137" s="15"/>
      <c r="M137" s="8" t="s">
        <v>13</v>
      </c>
      <c r="N137" s="9">
        <v>11.43</v>
      </c>
    </row>
    <row r="138" spans="1:14" ht="12.95" customHeight="1" x14ac:dyDescent="0.2">
      <c r="A138" s="5">
        <v>2.4300000000000002</v>
      </c>
      <c r="B138" s="5">
        <v>1</v>
      </c>
      <c r="C138" s="5">
        <v>12.24</v>
      </c>
      <c r="D138" s="5">
        <v>72.599999999999994</v>
      </c>
      <c r="E138" s="6">
        <v>897</v>
      </c>
      <c r="F138" s="15" t="s">
        <v>33</v>
      </c>
      <c r="G138" s="15"/>
      <c r="H138" s="15"/>
      <c r="I138" s="15"/>
      <c r="J138" s="15"/>
      <c r="K138" s="15"/>
      <c r="L138" s="15"/>
      <c r="M138" s="8" t="s">
        <v>17</v>
      </c>
      <c r="N138" s="9">
        <v>3.03</v>
      </c>
    </row>
    <row r="139" spans="1:14" ht="12.95" customHeight="1" x14ac:dyDescent="0.2">
      <c r="A139" s="5">
        <v>2.56</v>
      </c>
      <c r="B139" s="5">
        <v>1.2</v>
      </c>
      <c r="C139" s="5">
        <v>13.34</v>
      </c>
      <c r="D139" s="5">
        <v>77.760000000000005</v>
      </c>
      <c r="E139" s="6">
        <v>1148</v>
      </c>
      <c r="F139" s="15" t="s">
        <v>35</v>
      </c>
      <c r="G139" s="15"/>
      <c r="H139" s="15"/>
      <c r="I139" s="15"/>
      <c r="J139" s="15"/>
      <c r="K139" s="15"/>
      <c r="L139" s="15"/>
      <c r="M139" s="8" t="s">
        <v>17</v>
      </c>
      <c r="N139" s="9">
        <v>2.92</v>
      </c>
    </row>
    <row r="140" spans="1:14" ht="12.95" customHeight="1" x14ac:dyDescent="0.2">
      <c r="A140" s="10">
        <f>SUM(A133:A139)</f>
        <v>27.289999999999996</v>
      </c>
      <c r="B140" s="10">
        <f>SUM(B133:B139)</f>
        <v>25.849999999999998</v>
      </c>
      <c r="C140" s="10">
        <f>SUM(C133:C139)</f>
        <v>107.6</v>
      </c>
      <c r="D140" s="10">
        <f>SUM(D133:D139)</f>
        <v>839.38000000000011</v>
      </c>
      <c r="E140" s="7"/>
      <c r="F140" s="20"/>
      <c r="G140" s="20"/>
      <c r="H140" s="20"/>
      <c r="I140" s="20"/>
      <c r="J140" s="20"/>
      <c r="K140" s="20"/>
      <c r="L140" s="20"/>
      <c r="M140" s="11"/>
      <c r="N140" s="12">
        <f>SUM(N133:N139)</f>
        <v>158</v>
      </c>
    </row>
    <row r="141" spans="1:14" ht="11.1" customHeight="1" x14ac:dyDescent="0.2"/>
    <row r="142" spans="1:14" ht="15" customHeight="1" x14ac:dyDescent="0.2">
      <c r="A142" s="3" t="s">
        <v>37</v>
      </c>
    </row>
    <row r="143" spans="1:14" ht="12.95" customHeight="1" x14ac:dyDescent="0.2">
      <c r="A143" s="16"/>
      <c r="B143" s="16"/>
    </row>
    <row r="144" spans="1:14" s="1" customFormat="1" ht="11.1" customHeight="1" x14ac:dyDescent="0.2"/>
    <row r="145" spans="1:14" s="1" customFormat="1" ht="66" customHeight="1" x14ac:dyDescent="0.2">
      <c r="N145" s="2" t="s">
        <v>0</v>
      </c>
    </row>
    <row r="146" spans="1:14" ht="12.95" customHeight="1" x14ac:dyDescent="0.2">
      <c r="A146" s="3" t="s">
        <v>1</v>
      </c>
      <c r="N146" s="2" t="s">
        <v>2</v>
      </c>
    </row>
    <row r="147" spans="1:14" ht="12.95" customHeight="1" x14ac:dyDescent="0.2">
      <c r="A147" s="3" t="s">
        <v>3</v>
      </c>
      <c r="N147" s="2" t="s">
        <v>105</v>
      </c>
    </row>
    <row r="148" spans="1:14" s="1" customFormat="1" ht="15.95" customHeight="1" x14ac:dyDescent="0.2">
      <c r="A148" s="16"/>
      <c r="B148" s="16"/>
      <c r="N148" s="2" t="s">
        <v>106</v>
      </c>
    </row>
    <row r="149" spans="1:14" s="1" customFormat="1" ht="30.95" customHeight="1" x14ac:dyDescent="0.2"/>
    <row r="150" spans="1:14" ht="12.95" customHeight="1" x14ac:dyDescent="0.2">
      <c r="A150" s="17" t="s">
        <v>130</v>
      </c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</row>
    <row r="151" spans="1:14" ht="12.95" customHeight="1" x14ac:dyDescent="0.2">
      <c r="A151" s="4" t="s">
        <v>4</v>
      </c>
      <c r="B151" s="4" t="s">
        <v>5</v>
      </c>
      <c r="C151" s="4" t="s">
        <v>6</v>
      </c>
      <c r="D151" s="4" t="s">
        <v>7</v>
      </c>
      <c r="E151" s="4" t="s">
        <v>8</v>
      </c>
      <c r="F151" s="18" t="s">
        <v>9</v>
      </c>
      <c r="G151" s="18"/>
      <c r="H151" s="18"/>
      <c r="I151" s="18"/>
      <c r="J151" s="18"/>
      <c r="K151" s="18"/>
      <c r="L151" s="18"/>
      <c r="M151" s="4" t="s">
        <v>10</v>
      </c>
      <c r="N151" s="4" t="s">
        <v>11</v>
      </c>
    </row>
    <row r="152" spans="1:14" ht="15" customHeight="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</row>
    <row r="153" spans="1:14" ht="15" customHeight="1" x14ac:dyDescent="0.25">
      <c r="A153" s="19" t="s">
        <v>12</v>
      </c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</row>
    <row r="154" spans="1:14" ht="12.95" customHeight="1" x14ac:dyDescent="0.2">
      <c r="A154" s="5">
        <v>6.58</v>
      </c>
      <c r="B154" s="5">
        <v>6.8</v>
      </c>
      <c r="C154" s="5">
        <v>3.94</v>
      </c>
      <c r="D154" s="5">
        <v>135.84</v>
      </c>
      <c r="E154" s="6" t="s">
        <v>74</v>
      </c>
      <c r="F154" s="15" t="s">
        <v>75</v>
      </c>
      <c r="G154" s="15"/>
      <c r="H154" s="15"/>
      <c r="I154" s="15"/>
      <c r="J154" s="15"/>
      <c r="K154" s="15"/>
      <c r="L154" s="15"/>
      <c r="M154" s="8" t="s">
        <v>13</v>
      </c>
      <c r="N154" s="9">
        <v>22.18</v>
      </c>
    </row>
    <row r="155" spans="1:14" ht="12.95" customHeight="1" x14ac:dyDescent="0.2">
      <c r="A155" s="5">
        <v>3.3</v>
      </c>
      <c r="B155" s="5">
        <v>6.26</v>
      </c>
      <c r="C155" s="5">
        <v>9.99</v>
      </c>
      <c r="D155" s="5">
        <v>230.1</v>
      </c>
      <c r="E155" s="6" t="s">
        <v>76</v>
      </c>
      <c r="F155" s="15" t="s">
        <v>112</v>
      </c>
      <c r="G155" s="15"/>
      <c r="H155" s="15"/>
      <c r="I155" s="15"/>
      <c r="J155" s="15"/>
      <c r="K155" s="15"/>
      <c r="L155" s="15"/>
      <c r="M155" s="8" t="s">
        <v>47</v>
      </c>
      <c r="N155" s="9">
        <v>83.71</v>
      </c>
    </row>
    <row r="156" spans="1:14" ht="12.95" customHeight="1" x14ac:dyDescent="0.2">
      <c r="A156" s="5">
        <v>0.12</v>
      </c>
      <c r="B156" s="5">
        <v>4</v>
      </c>
      <c r="C156" s="5">
        <v>1.1599999999999999</v>
      </c>
      <c r="D156" s="5">
        <v>11.1</v>
      </c>
      <c r="E156" s="6" t="s">
        <v>77</v>
      </c>
      <c r="F156" s="15" t="s">
        <v>113</v>
      </c>
      <c r="G156" s="15"/>
      <c r="H156" s="15"/>
      <c r="I156" s="15"/>
      <c r="J156" s="15"/>
      <c r="K156" s="15"/>
      <c r="L156" s="15"/>
      <c r="M156" s="8" t="s">
        <v>56</v>
      </c>
      <c r="N156" s="9">
        <v>4.24</v>
      </c>
    </row>
    <row r="157" spans="1:14" ht="12.95" customHeight="1" x14ac:dyDescent="0.2">
      <c r="A157" s="5">
        <v>4.03</v>
      </c>
      <c r="B157" s="5">
        <v>4.12</v>
      </c>
      <c r="C157" s="5">
        <v>25.5</v>
      </c>
      <c r="D157" s="5">
        <v>171</v>
      </c>
      <c r="E157" s="6" t="s">
        <v>78</v>
      </c>
      <c r="F157" s="15" t="s">
        <v>79</v>
      </c>
      <c r="G157" s="15"/>
      <c r="H157" s="15"/>
      <c r="I157" s="15"/>
      <c r="J157" s="15"/>
      <c r="K157" s="15"/>
      <c r="L157" s="15"/>
      <c r="M157" s="8" t="s">
        <v>43</v>
      </c>
      <c r="N157" s="9">
        <v>12.75</v>
      </c>
    </row>
    <row r="158" spans="1:14" ht="12.95" customHeight="1" x14ac:dyDescent="0.2">
      <c r="A158" s="5">
        <v>0.1</v>
      </c>
      <c r="B158" s="5">
        <v>0.04</v>
      </c>
      <c r="C158" s="5">
        <v>16</v>
      </c>
      <c r="D158" s="5">
        <v>60.2</v>
      </c>
      <c r="E158" s="6" t="s">
        <v>66</v>
      </c>
      <c r="F158" s="15" t="s">
        <v>67</v>
      </c>
      <c r="G158" s="15"/>
      <c r="H158" s="15"/>
      <c r="I158" s="15"/>
      <c r="J158" s="15"/>
      <c r="K158" s="15"/>
      <c r="L158" s="15"/>
      <c r="M158" s="8" t="s">
        <v>13</v>
      </c>
      <c r="N158" s="9">
        <v>6.17</v>
      </c>
    </row>
    <row r="159" spans="1:14" ht="12.95" customHeight="1" x14ac:dyDescent="0.2">
      <c r="A159" s="5">
        <v>2.4300000000000002</v>
      </c>
      <c r="B159" s="5">
        <v>1</v>
      </c>
      <c r="C159" s="5">
        <v>12.24</v>
      </c>
      <c r="D159" s="5">
        <v>72.599999999999994</v>
      </c>
      <c r="E159" s="6">
        <v>897</v>
      </c>
      <c r="F159" s="15" t="s">
        <v>33</v>
      </c>
      <c r="G159" s="15"/>
      <c r="H159" s="15"/>
      <c r="I159" s="15"/>
      <c r="J159" s="15"/>
      <c r="K159" s="15"/>
      <c r="L159" s="15"/>
      <c r="M159" s="8" t="s">
        <v>17</v>
      </c>
      <c r="N159" s="9">
        <v>3.03</v>
      </c>
    </row>
    <row r="160" spans="1:14" ht="12.95" customHeight="1" x14ac:dyDescent="0.2">
      <c r="A160" s="5">
        <v>2.56</v>
      </c>
      <c r="B160" s="5">
        <v>1.2</v>
      </c>
      <c r="C160" s="5">
        <v>13.34</v>
      </c>
      <c r="D160" s="5">
        <v>77.760000000000005</v>
      </c>
      <c r="E160" s="6">
        <v>1148</v>
      </c>
      <c r="F160" s="15" t="s">
        <v>35</v>
      </c>
      <c r="G160" s="15"/>
      <c r="H160" s="15"/>
      <c r="I160" s="15"/>
      <c r="J160" s="15"/>
      <c r="K160" s="15"/>
      <c r="L160" s="15"/>
      <c r="M160" s="8" t="s">
        <v>17</v>
      </c>
      <c r="N160" s="9">
        <v>2.92</v>
      </c>
    </row>
    <row r="161" spans="1:14" ht="12.95" customHeight="1" x14ac:dyDescent="0.2">
      <c r="A161" s="10">
        <f>SUM(A154:A160)</f>
        <v>19.119999999999997</v>
      </c>
      <c r="B161" s="10">
        <f>SUM(B154:B160)</f>
        <v>23.419999999999998</v>
      </c>
      <c r="C161" s="10">
        <f>SUM(C154:C160)</f>
        <v>82.17</v>
      </c>
      <c r="D161" s="10">
        <f>SUM(D154:D160)</f>
        <v>758.6</v>
      </c>
      <c r="E161" s="7"/>
      <c r="F161" s="20"/>
      <c r="G161" s="20"/>
      <c r="H161" s="20"/>
      <c r="I161" s="20"/>
      <c r="J161" s="20"/>
      <c r="K161" s="20"/>
      <c r="L161" s="20"/>
      <c r="M161" s="11"/>
      <c r="N161" s="12">
        <f>SUM(N154:N160)</f>
        <v>134.99999999999997</v>
      </c>
    </row>
    <row r="162" spans="1:14" ht="15" customHeight="1" x14ac:dyDescent="0.25">
      <c r="A162" s="19" t="s">
        <v>19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</row>
    <row r="163" spans="1:14" ht="12.95" customHeight="1" x14ac:dyDescent="0.2">
      <c r="A163" s="5">
        <v>6.73</v>
      </c>
      <c r="B163" s="5">
        <v>8.73</v>
      </c>
      <c r="C163" s="5">
        <v>19.079999999999998</v>
      </c>
      <c r="D163" s="5">
        <v>271.39999999999998</v>
      </c>
      <c r="E163" s="6" t="s">
        <v>80</v>
      </c>
      <c r="F163" s="15" t="s">
        <v>114</v>
      </c>
      <c r="G163" s="15"/>
      <c r="H163" s="15"/>
      <c r="I163" s="15"/>
      <c r="J163" s="15"/>
      <c r="K163" s="15"/>
      <c r="L163" s="15"/>
      <c r="M163" s="8" t="s">
        <v>13</v>
      </c>
      <c r="N163" s="9">
        <v>48.16</v>
      </c>
    </row>
    <row r="164" spans="1:14" ht="12.95" customHeight="1" x14ac:dyDescent="0.2">
      <c r="A164" s="5">
        <v>6.2</v>
      </c>
      <c r="B164" s="5">
        <v>3.6</v>
      </c>
      <c r="C164" s="5">
        <v>8.15</v>
      </c>
      <c r="D164" s="5">
        <v>90.4</v>
      </c>
      <c r="E164" s="6" t="s">
        <v>81</v>
      </c>
      <c r="F164" s="15" t="s">
        <v>115</v>
      </c>
      <c r="G164" s="15"/>
      <c r="H164" s="15"/>
      <c r="I164" s="15"/>
      <c r="J164" s="15"/>
      <c r="K164" s="15"/>
      <c r="L164" s="15"/>
      <c r="M164" s="8" t="s">
        <v>73</v>
      </c>
      <c r="N164" s="9">
        <v>46.45</v>
      </c>
    </row>
    <row r="165" spans="1:14" ht="12.95" customHeight="1" x14ac:dyDescent="0.2">
      <c r="A165" s="5">
        <v>0.4</v>
      </c>
      <c r="B165" s="13">
        <v>0</v>
      </c>
      <c r="C165" s="5">
        <v>6.5</v>
      </c>
      <c r="D165" s="5">
        <v>25</v>
      </c>
      <c r="E165" s="6" t="s">
        <v>82</v>
      </c>
      <c r="F165" s="15" t="s">
        <v>83</v>
      </c>
      <c r="G165" s="15"/>
      <c r="H165" s="15"/>
      <c r="I165" s="15"/>
      <c r="J165" s="15"/>
      <c r="K165" s="15"/>
      <c r="L165" s="15"/>
      <c r="M165" s="8" t="s">
        <v>56</v>
      </c>
      <c r="N165" s="9">
        <v>7.4</v>
      </c>
    </row>
    <row r="166" spans="1:14" ht="12.95" customHeight="1" x14ac:dyDescent="0.2">
      <c r="A166" s="5">
        <v>0.09</v>
      </c>
      <c r="B166" s="5">
        <v>0</v>
      </c>
      <c r="C166" s="5">
        <v>15.16</v>
      </c>
      <c r="D166" s="5">
        <v>79.8</v>
      </c>
      <c r="E166" s="6" t="s">
        <v>44</v>
      </c>
      <c r="F166" s="15" t="s">
        <v>45</v>
      </c>
      <c r="G166" s="15"/>
      <c r="H166" s="15"/>
      <c r="I166" s="15"/>
      <c r="J166" s="15"/>
      <c r="K166" s="15"/>
      <c r="L166" s="15"/>
      <c r="M166" s="8" t="s">
        <v>13</v>
      </c>
      <c r="N166" s="9">
        <v>6.67</v>
      </c>
    </row>
    <row r="167" spans="1:14" ht="12.95" customHeight="1" x14ac:dyDescent="0.2">
      <c r="A167" s="5">
        <v>1.5</v>
      </c>
      <c r="B167" s="5">
        <v>0.87</v>
      </c>
      <c r="C167" s="5">
        <v>12.5</v>
      </c>
      <c r="D167" s="5">
        <v>78.2</v>
      </c>
      <c r="E167" s="6" t="s">
        <v>25</v>
      </c>
      <c r="F167" s="15" t="s">
        <v>26</v>
      </c>
      <c r="G167" s="15"/>
      <c r="H167" s="15"/>
      <c r="I167" s="15"/>
      <c r="J167" s="15"/>
      <c r="K167" s="15"/>
      <c r="L167" s="15"/>
      <c r="M167" s="8" t="s">
        <v>17</v>
      </c>
      <c r="N167" s="9">
        <v>4.32</v>
      </c>
    </row>
    <row r="168" spans="1:14" ht="12.95" customHeight="1" x14ac:dyDescent="0.2">
      <c r="A168" s="10">
        <f>SUM(A163:A167)</f>
        <v>14.92</v>
      </c>
      <c r="B168" s="10">
        <f>SUM(B163:B167)</f>
        <v>13.2</v>
      </c>
      <c r="C168" s="10">
        <f>SUM(C163:C167)</f>
        <v>61.39</v>
      </c>
      <c r="D168" s="10">
        <f>SUM(D163:D167)</f>
        <v>544.79999999999995</v>
      </c>
      <c r="E168" s="7"/>
      <c r="F168" s="20"/>
      <c r="G168" s="20"/>
      <c r="H168" s="20"/>
      <c r="I168" s="20"/>
      <c r="J168" s="20"/>
      <c r="K168" s="20"/>
      <c r="L168" s="20"/>
      <c r="M168" s="11"/>
      <c r="N168" s="12">
        <f>SUM(N163:N167)</f>
        <v>113</v>
      </c>
    </row>
    <row r="169" spans="1:14" ht="15" customHeight="1" x14ac:dyDescent="0.25">
      <c r="A169" s="19" t="s">
        <v>27</v>
      </c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</row>
    <row r="170" spans="1:14" ht="12.95" customHeight="1" x14ac:dyDescent="0.2">
      <c r="A170" s="5">
        <v>8.75</v>
      </c>
      <c r="B170" s="5">
        <v>11.35</v>
      </c>
      <c r="C170" s="5">
        <v>24.8</v>
      </c>
      <c r="D170" s="5">
        <v>352.82</v>
      </c>
      <c r="E170" s="6" t="s">
        <v>84</v>
      </c>
      <c r="F170" s="15" t="s">
        <v>116</v>
      </c>
      <c r="G170" s="15"/>
      <c r="H170" s="15"/>
      <c r="I170" s="15"/>
      <c r="J170" s="15"/>
      <c r="K170" s="15"/>
      <c r="L170" s="15"/>
      <c r="M170" s="8">
        <v>260</v>
      </c>
      <c r="N170" s="9">
        <v>66.459999999999994</v>
      </c>
    </row>
    <row r="171" spans="1:14" ht="12.95" customHeight="1" x14ac:dyDescent="0.2">
      <c r="A171" s="5">
        <v>6.2</v>
      </c>
      <c r="B171" s="5">
        <v>3.6</v>
      </c>
      <c r="C171" s="5">
        <v>8.15</v>
      </c>
      <c r="D171" s="5">
        <v>90.4</v>
      </c>
      <c r="E171" s="6" t="s">
        <v>81</v>
      </c>
      <c r="F171" s="15" t="s">
        <v>115</v>
      </c>
      <c r="G171" s="15"/>
      <c r="H171" s="15"/>
      <c r="I171" s="15"/>
      <c r="J171" s="15"/>
      <c r="K171" s="15"/>
      <c r="L171" s="15"/>
      <c r="M171" s="8" t="s">
        <v>73</v>
      </c>
      <c r="N171" s="9">
        <v>46.45</v>
      </c>
    </row>
    <row r="172" spans="1:14" ht="12.95" customHeight="1" x14ac:dyDescent="0.2">
      <c r="A172" s="5">
        <v>0.6</v>
      </c>
      <c r="B172" s="13">
        <v>0</v>
      </c>
      <c r="C172" s="5">
        <v>9.75</v>
      </c>
      <c r="D172" s="5">
        <v>37.5</v>
      </c>
      <c r="E172" s="6" t="s">
        <v>82</v>
      </c>
      <c r="F172" s="15" t="s">
        <v>83</v>
      </c>
      <c r="G172" s="15"/>
      <c r="H172" s="15"/>
      <c r="I172" s="15"/>
      <c r="J172" s="15"/>
      <c r="K172" s="15"/>
      <c r="L172" s="15"/>
      <c r="M172" s="8">
        <v>30</v>
      </c>
      <c r="N172" s="9">
        <v>11.1</v>
      </c>
    </row>
    <row r="173" spans="1:14" ht="12.95" customHeight="1" x14ac:dyDescent="0.2">
      <c r="A173" s="5">
        <v>0.09</v>
      </c>
      <c r="B173" s="5">
        <v>0</v>
      </c>
      <c r="C173" s="5">
        <v>15.16</v>
      </c>
      <c r="D173" s="5">
        <v>79.8</v>
      </c>
      <c r="E173" s="6" t="s">
        <v>44</v>
      </c>
      <c r="F173" s="15" t="s">
        <v>45</v>
      </c>
      <c r="G173" s="15"/>
      <c r="H173" s="15"/>
      <c r="I173" s="15"/>
      <c r="J173" s="15"/>
      <c r="K173" s="15"/>
      <c r="L173" s="15"/>
      <c r="M173" s="8" t="s">
        <v>13</v>
      </c>
      <c r="N173" s="9">
        <v>6.67</v>
      </c>
    </row>
    <row r="174" spans="1:14" ht="12.95" customHeight="1" x14ac:dyDescent="0.2">
      <c r="A174" s="5">
        <v>1.5</v>
      </c>
      <c r="B174" s="5">
        <v>0.87</v>
      </c>
      <c r="C174" s="5">
        <v>12.5</v>
      </c>
      <c r="D174" s="5">
        <v>78.2</v>
      </c>
      <c r="E174" s="6" t="s">
        <v>25</v>
      </c>
      <c r="F174" s="15" t="s">
        <v>26</v>
      </c>
      <c r="G174" s="15"/>
      <c r="H174" s="15"/>
      <c r="I174" s="15"/>
      <c r="J174" s="15"/>
      <c r="K174" s="15"/>
      <c r="L174" s="15"/>
      <c r="M174" s="8" t="s">
        <v>17</v>
      </c>
      <c r="N174" s="9">
        <v>4.32</v>
      </c>
    </row>
    <row r="175" spans="1:14" ht="12.95" customHeight="1" x14ac:dyDescent="0.2">
      <c r="A175" s="5">
        <v>1.1000000000000001</v>
      </c>
      <c r="B175" s="5">
        <v>0.2</v>
      </c>
      <c r="C175" s="5">
        <v>3.89</v>
      </c>
      <c r="D175" s="5">
        <v>24</v>
      </c>
      <c r="E175" s="6" t="s">
        <v>85</v>
      </c>
      <c r="F175" s="15" t="s">
        <v>86</v>
      </c>
      <c r="G175" s="15"/>
      <c r="H175" s="15"/>
      <c r="I175" s="15"/>
      <c r="J175" s="15"/>
      <c r="K175" s="15"/>
      <c r="L175" s="15"/>
      <c r="M175" s="8" t="s">
        <v>40</v>
      </c>
      <c r="N175" s="9">
        <v>30.3</v>
      </c>
    </row>
    <row r="176" spans="1:14" ht="12.95" customHeight="1" x14ac:dyDescent="0.2">
      <c r="A176" s="5">
        <v>8.23</v>
      </c>
      <c r="B176" s="5">
        <v>8.5</v>
      </c>
      <c r="C176" s="5">
        <v>4.93</v>
      </c>
      <c r="D176" s="5">
        <v>169.8</v>
      </c>
      <c r="E176" s="6" t="s">
        <v>74</v>
      </c>
      <c r="F176" s="15" t="s">
        <v>75</v>
      </c>
      <c r="G176" s="15"/>
      <c r="H176" s="15"/>
      <c r="I176" s="15"/>
      <c r="J176" s="15"/>
      <c r="K176" s="15"/>
      <c r="L176" s="15"/>
      <c r="M176" s="8" t="s">
        <v>28</v>
      </c>
      <c r="N176" s="9">
        <v>32.619999999999997</v>
      </c>
    </row>
    <row r="177" spans="1:14" ht="12.95" customHeight="1" x14ac:dyDescent="0.2">
      <c r="A177" s="5">
        <v>3.3</v>
      </c>
      <c r="B177" s="5">
        <v>6.26</v>
      </c>
      <c r="C177" s="5">
        <v>9.99</v>
      </c>
      <c r="D177" s="5">
        <v>230.1</v>
      </c>
      <c r="E177" s="6" t="s">
        <v>76</v>
      </c>
      <c r="F177" s="15" t="s">
        <v>117</v>
      </c>
      <c r="G177" s="15"/>
      <c r="H177" s="15"/>
      <c r="I177" s="15"/>
      <c r="J177" s="15"/>
      <c r="K177" s="15"/>
      <c r="L177" s="15"/>
      <c r="M177" s="8" t="s">
        <v>47</v>
      </c>
      <c r="N177" s="9">
        <v>83.71</v>
      </c>
    </row>
    <row r="178" spans="1:14" ht="12.95" customHeight="1" x14ac:dyDescent="0.2">
      <c r="A178" s="5">
        <v>4.84</v>
      </c>
      <c r="B178" s="5">
        <v>4.95</v>
      </c>
      <c r="C178" s="5">
        <v>30.6</v>
      </c>
      <c r="D178" s="5">
        <v>205.2</v>
      </c>
      <c r="E178" s="6" t="s">
        <v>78</v>
      </c>
      <c r="F178" s="15" t="s">
        <v>79</v>
      </c>
      <c r="G178" s="15"/>
      <c r="H178" s="15"/>
      <c r="I178" s="15"/>
      <c r="J178" s="15"/>
      <c r="K178" s="15"/>
      <c r="L178" s="15"/>
      <c r="M178" s="8" t="s">
        <v>57</v>
      </c>
      <c r="N178" s="9">
        <v>15.3</v>
      </c>
    </row>
    <row r="179" spans="1:14" ht="12.95" customHeight="1" x14ac:dyDescent="0.2">
      <c r="A179" s="5">
        <v>0.24</v>
      </c>
      <c r="B179" s="5">
        <v>0.1</v>
      </c>
      <c r="C179" s="5">
        <v>13</v>
      </c>
      <c r="D179" s="5">
        <v>114.3</v>
      </c>
      <c r="E179" s="6" t="s">
        <v>87</v>
      </c>
      <c r="F179" s="15" t="s">
        <v>118</v>
      </c>
      <c r="G179" s="15"/>
      <c r="H179" s="15"/>
      <c r="I179" s="15"/>
      <c r="J179" s="15"/>
      <c r="K179" s="15"/>
      <c r="L179" s="15"/>
      <c r="M179" s="8" t="s">
        <v>13</v>
      </c>
      <c r="N179" s="9">
        <v>21.12</v>
      </c>
    </row>
    <row r="180" spans="1:14" ht="12.95" customHeight="1" x14ac:dyDescent="0.2">
      <c r="A180" s="5">
        <v>2.4300000000000002</v>
      </c>
      <c r="B180" s="5">
        <v>1</v>
      </c>
      <c r="C180" s="5">
        <v>12.24</v>
      </c>
      <c r="D180" s="5">
        <v>72.599999999999994</v>
      </c>
      <c r="E180" s="6">
        <v>897</v>
      </c>
      <c r="F180" s="15" t="s">
        <v>33</v>
      </c>
      <c r="G180" s="15"/>
      <c r="H180" s="15"/>
      <c r="I180" s="15"/>
      <c r="J180" s="15"/>
      <c r="K180" s="15"/>
      <c r="L180" s="15"/>
      <c r="M180" s="8" t="s">
        <v>17</v>
      </c>
      <c r="N180" s="9">
        <v>3.03</v>
      </c>
    </row>
    <row r="181" spans="1:14" ht="12.95" customHeight="1" x14ac:dyDescent="0.2">
      <c r="A181" s="5">
        <v>2.56</v>
      </c>
      <c r="B181" s="5">
        <v>1.2</v>
      </c>
      <c r="C181" s="5">
        <v>13.34</v>
      </c>
      <c r="D181" s="5">
        <v>77.760000000000005</v>
      </c>
      <c r="E181" s="6">
        <v>1148</v>
      </c>
      <c r="F181" s="15" t="s">
        <v>35</v>
      </c>
      <c r="G181" s="15"/>
      <c r="H181" s="15"/>
      <c r="I181" s="15"/>
      <c r="J181" s="15"/>
      <c r="K181" s="15"/>
      <c r="L181" s="15"/>
      <c r="M181" s="8" t="s">
        <v>17</v>
      </c>
      <c r="N181" s="9">
        <v>2.92</v>
      </c>
    </row>
    <row r="182" spans="1:14" ht="12.95" customHeight="1" x14ac:dyDescent="0.2">
      <c r="A182" s="10">
        <f>SUM(A170:A181)</f>
        <v>39.840000000000003</v>
      </c>
      <c r="B182" s="10">
        <f>SUM(B170:B181)</f>
        <v>38.030000000000008</v>
      </c>
      <c r="C182" s="10">
        <f>SUM(C170:C181)</f>
        <v>158.35000000000002</v>
      </c>
      <c r="D182" s="14">
        <f>SUM(D170:D181)</f>
        <v>1532.4799999999998</v>
      </c>
      <c r="E182" s="7"/>
      <c r="F182" s="20"/>
      <c r="G182" s="20"/>
      <c r="H182" s="20"/>
      <c r="I182" s="20"/>
      <c r="J182" s="20"/>
      <c r="K182" s="20"/>
      <c r="L182" s="20"/>
      <c r="M182" s="11"/>
      <c r="N182" s="12">
        <f>SUM(N170:N181)</f>
        <v>324</v>
      </c>
    </row>
    <row r="183" spans="1:14" ht="15" customHeight="1" x14ac:dyDescent="0.25">
      <c r="A183" s="19" t="s">
        <v>36</v>
      </c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</row>
    <row r="184" spans="1:14" ht="12.95" customHeight="1" x14ac:dyDescent="0.2">
      <c r="A184" s="5">
        <v>0.66</v>
      </c>
      <c r="B184" s="5">
        <v>0.12</v>
      </c>
      <c r="C184" s="5">
        <v>2.33</v>
      </c>
      <c r="D184" s="5">
        <v>14.4</v>
      </c>
      <c r="E184" s="6" t="s">
        <v>85</v>
      </c>
      <c r="F184" s="15" t="s">
        <v>86</v>
      </c>
      <c r="G184" s="15"/>
      <c r="H184" s="15"/>
      <c r="I184" s="15"/>
      <c r="J184" s="15"/>
      <c r="K184" s="15"/>
      <c r="L184" s="15"/>
      <c r="M184" s="8" t="s">
        <v>73</v>
      </c>
      <c r="N184" s="9">
        <v>18.3</v>
      </c>
    </row>
    <row r="185" spans="1:14" ht="12.95" customHeight="1" x14ac:dyDescent="0.2">
      <c r="A185" s="5">
        <v>6.58</v>
      </c>
      <c r="B185" s="5">
        <v>6.8</v>
      </c>
      <c r="C185" s="5">
        <v>3.94</v>
      </c>
      <c r="D185" s="5">
        <v>135.84</v>
      </c>
      <c r="E185" s="6" t="s">
        <v>74</v>
      </c>
      <c r="F185" s="15" t="s">
        <v>75</v>
      </c>
      <c r="G185" s="15"/>
      <c r="H185" s="15"/>
      <c r="I185" s="15"/>
      <c r="J185" s="15"/>
      <c r="K185" s="15"/>
      <c r="L185" s="15"/>
      <c r="M185" s="8" t="s">
        <v>13</v>
      </c>
      <c r="N185" s="9">
        <v>22.18</v>
      </c>
    </row>
    <row r="186" spans="1:14" ht="12.95" customHeight="1" x14ac:dyDescent="0.2">
      <c r="A186" s="5">
        <v>3.3</v>
      </c>
      <c r="B186" s="5">
        <v>6.26</v>
      </c>
      <c r="C186" s="5">
        <v>9.99</v>
      </c>
      <c r="D186" s="5">
        <v>230.1</v>
      </c>
      <c r="E186" s="6" t="s">
        <v>76</v>
      </c>
      <c r="F186" s="15" t="s">
        <v>117</v>
      </c>
      <c r="G186" s="15"/>
      <c r="H186" s="15"/>
      <c r="I186" s="15"/>
      <c r="J186" s="15"/>
      <c r="K186" s="15"/>
      <c r="L186" s="15"/>
      <c r="M186" s="8" t="s">
        <v>47</v>
      </c>
      <c r="N186" s="9">
        <v>83.71</v>
      </c>
    </row>
    <row r="187" spans="1:14" ht="12.95" customHeight="1" x14ac:dyDescent="0.2">
      <c r="A187" s="5">
        <v>4.03</v>
      </c>
      <c r="B187" s="5">
        <v>4.12</v>
      </c>
      <c r="C187" s="5">
        <v>25.5</v>
      </c>
      <c r="D187" s="5">
        <v>171</v>
      </c>
      <c r="E187" s="6" t="s">
        <v>77</v>
      </c>
      <c r="F187" s="15" t="s">
        <v>79</v>
      </c>
      <c r="G187" s="15"/>
      <c r="H187" s="15"/>
      <c r="I187" s="15"/>
      <c r="J187" s="15"/>
      <c r="K187" s="15"/>
      <c r="L187" s="15"/>
      <c r="M187" s="8" t="s">
        <v>43</v>
      </c>
      <c r="N187" s="9">
        <v>12.75</v>
      </c>
    </row>
    <row r="188" spans="1:14" ht="12.95" customHeight="1" x14ac:dyDescent="0.2">
      <c r="A188" s="5">
        <v>0.15</v>
      </c>
      <c r="B188" s="5">
        <v>0.06</v>
      </c>
      <c r="C188" s="5">
        <v>17.059999999999999</v>
      </c>
      <c r="D188" s="5">
        <v>50.44</v>
      </c>
      <c r="E188" s="6">
        <v>917.02</v>
      </c>
      <c r="F188" s="15" t="s">
        <v>59</v>
      </c>
      <c r="G188" s="15"/>
      <c r="H188" s="15"/>
      <c r="I188" s="15"/>
      <c r="J188" s="15"/>
      <c r="K188" s="15"/>
      <c r="L188" s="15"/>
      <c r="M188" s="8" t="s">
        <v>13</v>
      </c>
      <c r="N188" s="9">
        <v>15.11</v>
      </c>
    </row>
    <row r="189" spans="1:14" ht="12.95" customHeight="1" x14ac:dyDescent="0.2">
      <c r="A189" s="5">
        <v>2.4300000000000002</v>
      </c>
      <c r="B189" s="5">
        <v>1</v>
      </c>
      <c r="C189" s="5">
        <v>12.24</v>
      </c>
      <c r="D189" s="5">
        <v>72.599999999999994</v>
      </c>
      <c r="E189" s="6">
        <v>897</v>
      </c>
      <c r="F189" s="15" t="s">
        <v>33</v>
      </c>
      <c r="G189" s="15"/>
      <c r="H189" s="15"/>
      <c r="I189" s="15"/>
      <c r="J189" s="15"/>
      <c r="K189" s="15"/>
      <c r="L189" s="15"/>
      <c r="M189" s="8" t="s">
        <v>17</v>
      </c>
      <c r="N189" s="9">
        <v>3.03</v>
      </c>
    </row>
    <row r="190" spans="1:14" ht="12.95" customHeight="1" x14ac:dyDescent="0.2">
      <c r="A190" s="5">
        <v>2.56</v>
      </c>
      <c r="B190" s="5">
        <v>1.2</v>
      </c>
      <c r="C190" s="5">
        <v>13.34</v>
      </c>
      <c r="D190" s="5">
        <v>77.760000000000005</v>
      </c>
      <c r="E190" s="6">
        <v>1148</v>
      </c>
      <c r="F190" s="15" t="s">
        <v>35</v>
      </c>
      <c r="G190" s="15"/>
      <c r="H190" s="15"/>
      <c r="I190" s="15"/>
      <c r="J190" s="15"/>
      <c r="K190" s="15"/>
      <c r="L190" s="15"/>
      <c r="M190" s="8" t="s">
        <v>17</v>
      </c>
      <c r="N190" s="9">
        <v>2.92</v>
      </c>
    </row>
    <row r="191" spans="1:14" ht="12.95" customHeight="1" x14ac:dyDescent="0.2">
      <c r="A191" s="10">
        <f>SUM(A184:A190)</f>
        <v>19.71</v>
      </c>
      <c r="B191" s="10">
        <f>SUM(B184:B190)</f>
        <v>19.559999999999999</v>
      </c>
      <c r="C191" s="10">
        <f>SUM(C184:C190)</f>
        <v>84.399999999999991</v>
      </c>
      <c r="D191" s="10">
        <f>SUM(D184:D190)</f>
        <v>752.14</v>
      </c>
      <c r="E191" s="7"/>
      <c r="F191" s="20"/>
      <c r="G191" s="20"/>
      <c r="H191" s="20"/>
      <c r="I191" s="20"/>
      <c r="J191" s="20"/>
      <c r="K191" s="20"/>
      <c r="L191" s="20"/>
      <c r="M191" s="11"/>
      <c r="N191" s="12">
        <f>SUM(N184:N190)</f>
        <v>158</v>
      </c>
    </row>
    <row r="192" spans="1:14" ht="11.1" customHeight="1" x14ac:dyDescent="0.2"/>
    <row r="193" spans="1:14" ht="15" customHeight="1" x14ac:dyDescent="0.2">
      <c r="A193" s="3" t="s">
        <v>37</v>
      </c>
    </row>
    <row r="194" spans="1:14" ht="12.95" customHeight="1" x14ac:dyDescent="0.2">
      <c r="A194" s="16"/>
      <c r="B194" s="16"/>
    </row>
    <row r="195" spans="1:14" s="1" customFormat="1" ht="11.1" customHeight="1" x14ac:dyDescent="0.2"/>
    <row r="196" spans="1:14" s="1" customFormat="1" ht="66" customHeight="1" x14ac:dyDescent="0.2">
      <c r="N196" s="2" t="s">
        <v>0</v>
      </c>
    </row>
    <row r="197" spans="1:14" ht="12.95" customHeight="1" x14ac:dyDescent="0.2">
      <c r="A197" s="3" t="s">
        <v>1</v>
      </c>
      <c r="N197" s="2" t="s">
        <v>2</v>
      </c>
    </row>
    <row r="198" spans="1:14" ht="12.95" customHeight="1" x14ac:dyDescent="0.2">
      <c r="A198" s="3" t="s">
        <v>3</v>
      </c>
      <c r="N198" s="2" t="s">
        <v>105</v>
      </c>
    </row>
    <row r="199" spans="1:14" s="1" customFormat="1" ht="15.95" customHeight="1" x14ac:dyDescent="0.2">
      <c r="A199" s="16"/>
      <c r="B199" s="16"/>
      <c r="N199" s="2" t="s">
        <v>106</v>
      </c>
    </row>
    <row r="200" spans="1:14" s="1" customFormat="1" ht="30.95" customHeight="1" x14ac:dyDescent="0.2"/>
    <row r="201" spans="1:14" ht="12.95" customHeight="1" x14ac:dyDescent="0.2">
      <c r="A201" s="17" t="s">
        <v>131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</row>
    <row r="202" spans="1:14" ht="12.95" customHeight="1" x14ac:dyDescent="0.2">
      <c r="A202" s="4" t="s">
        <v>4</v>
      </c>
      <c r="B202" s="4" t="s">
        <v>5</v>
      </c>
      <c r="C202" s="4" t="s">
        <v>6</v>
      </c>
      <c r="D202" s="4" t="s">
        <v>7</v>
      </c>
      <c r="E202" s="4" t="s">
        <v>8</v>
      </c>
      <c r="F202" s="18" t="s">
        <v>9</v>
      </c>
      <c r="G202" s="18"/>
      <c r="H202" s="18"/>
      <c r="I202" s="18"/>
      <c r="J202" s="18"/>
      <c r="K202" s="18"/>
      <c r="L202" s="18"/>
      <c r="M202" s="4" t="s">
        <v>10</v>
      </c>
      <c r="N202" s="4" t="s">
        <v>11</v>
      </c>
    </row>
    <row r="203" spans="1:14" ht="1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</row>
    <row r="204" spans="1:14" ht="15" customHeight="1" x14ac:dyDescent="0.25">
      <c r="A204" s="19" t="s">
        <v>12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</row>
    <row r="205" spans="1:14" ht="12.95" customHeight="1" x14ac:dyDescent="0.2">
      <c r="A205" s="5">
        <v>1.52</v>
      </c>
      <c r="B205" s="5">
        <v>4.99</v>
      </c>
      <c r="C205" s="5">
        <v>7.36</v>
      </c>
      <c r="D205" s="5">
        <v>109.68</v>
      </c>
      <c r="E205" s="6" t="s">
        <v>88</v>
      </c>
      <c r="F205" s="15" t="s">
        <v>119</v>
      </c>
      <c r="G205" s="15"/>
      <c r="H205" s="15"/>
      <c r="I205" s="15"/>
      <c r="J205" s="15"/>
      <c r="K205" s="15"/>
      <c r="L205" s="15"/>
      <c r="M205" s="8">
        <v>200</v>
      </c>
      <c r="N205" s="9">
        <v>22.67</v>
      </c>
    </row>
    <row r="206" spans="1:14" ht="12.95" customHeight="1" x14ac:dyDescent="0.2">
      <c r="A206" s="5">
        <v>10.29</v>
      </c>
      <c r="B206" s="5">
        <v>17.04</v>
      </c>
      <c r="C206" s="5">
        <v>3.23</v>
      </c>
      <c r="D206" s="5">
        <v>203.4</v>
      </c>
      <c r="E206" s="6" t="s">
        <v>89</v>
      </c>
      <c r="F206" s="15" t="s">
        <v>120</v>
      </c>
      <c r="G206" s="15"/>
      <c r="H206" s="15"/>
      <c r="I206" s="15"/>
      <c r="J206" s="15"/>
      <c r="K206" s="15"/>
      <c r="L206" s="15"/>
      <c r="M206" s="8">
        <v>90</v>
      </c>
      <c r="N206" s="9">
        <v>85.81</v>
      </c>
    </row>
    <row r="207" spans="1:14" ht="12.95" customHeight="1" x14ac:dyDescent="0.2">
      <c r="A207" s="5">
        <v>3.6</v>
      </c>
      <c r="B207" s="5">
        <v>4</v>
      </c>
      <c r="C207" s="5">
        <v>29.55</v>
      </c>
      <c r="D207" s="5">
        <v>300.39999999999998</v>
      </c>
      <c r="E207" s="6" t="s">
        <v>48</v>
      </c>
      <c r="F207" s="15" t="s">
        <v>49</v>
      </c>
      <c r="G207" s="15"/>
      <c r="H207" s="15"/>
      <c r="I207" s="15"/>
      <c r="J207" s="15"/>
      <c r="K207" s="15"/>
      <c r="L207" s="15"/>
      <c r="M207" s="8">
        <v>150</v>
      </c>
      <c r="N207" s="9">
        <v>15.36</v>
      </c>
    </row>
    <row r="208" spans="1:14" ht="12.95" customHeight="1" x14ac:dyDescent="0.2">
      <c r="A208" s="13">
        <v>0</v>
      </c>
      <c r="B208" s="13">
        <v>0</v>
      </c>
      <c r="C208" s="5">
        <v>11.18</v>
      </c>
      <c r="D208" s="5">
        <v>60</v>
      </c>
      <c r="E208" s="6" t="s">
        <v>90</v>
      </c>
      <c r="F208" s="15" t="s">
        <v>91</v>
      </c>
      <c r="G208" s="15"/>
      <c r="H208" s="15"/>
      <c r="I208" s="15"/>
      <c r="J208" s="15"/>
      <c r="K208" s="15"/>
      <c r="L208" s="15"/>
      <c r="M208" s="8">
        <v>200</v>
      </c>
      <c r="N208" s="9">
        <v>6.21</v>
      </c>
    </row>
    <row r="209" spans="1:14" ht="12.95" customHeight="1" x14ac:dyDescent="0.2">
      <c r="A209" s="5">
        <v>2.0299999999999998</v>
      </c>
      <c r="B209" s="5">
        <v>0.83</v>
      </c>
      <c r="C209" s="5">
        <v>11.15</v>
      </c>
      <c r="D209" s="5">
        <v>60.5</v>
      </c>
      <c r="E209" s="6">
        <v>897</v>
      </c>
      <c r="F209" s="21" t="s">
        <v>16</v>
      </c>
      <c r="G209" s="22"/>
      <c r="H209" s="22"/>
      <c r="I209" s="22"/>
      <c r="J209" s="22"/>
      <c r="K209" s="22"/>
      <c r="L209" s="23"/>
      <c r="M209" s="8">
        <v>25</v>
      </c>
      <c r="N209" s="9">
        <v>2.52</v>
      </c>
    </row>
    <row r="210" spans="1:14" ht="12.95" customHeight="1" x14ac:dyDescent="0.2">
      <c r="A210" s="5">
        <v>2.13</v>
      </c>
      <c r="B210" s="5">
        <v>1</v>
      </c>
      <c r="C210" s="5">
        <v>12.13</v>
      </c>
      <c r="D210" s="5">
        <v>64.8</v>
      </c>
      <c r="E210" s="6" t="s">
        <v>34</v>
      </c>
      <c r="F210" s="21" t="s">
        <v>35</v>
      </c>
      <c r="G210" s="22"/>
      <c r="H210" s="22"/>
      <c r="I210" s="22"/>
      <c r="J210" s="22"/>
      <c r="K210" s="22"/>
      <c r="L210" s="23"/>
      <c r="M210" s="8">
        <v>25</v>
      </c>
      <c r="N210" s="9">
        <v>2.4300000000000002</v>
      </c>
    </row>
    <row r="211" spans="1:14" ht="12.95" customHeight="1" x14ac:dyDescent="0.2">
      <c r="A211" s="10">
        <f>SUM(A205:A210)</f>
        <v>19.569999999999997</v>
      </c>
      <c r="B211" s="10">
        <f>SUM(B205:B210)</f>
        <v>27.86</v>
      </c>
      <c r="C211" s="10">
        <f>SUM(C205:C210)</f>
        <v>74.599999999999994</v>
      </c>
      <c r="D211" s="10">
        <f>SUM(D205:D210)</f>
        <v>798.78</v>
      </c>
      <c r="E211" s="7"/>
      <c r="F211" s="20"/>
      <c r="G211" s="20"/>
      <c r="H211" s="20"/>
      <c r="I211" s="20"/>
      <c r="J211" s="20"/>
      <c r="K211" s="20"/>
      <c r="L211" s="20"/>
      <c r="M211" s="11"/>
      <c r="N211" s="12">
        <v>135</v>
      </c>
    </row>
    <row r="212" spans="1:14" ht="15" customHeight="1" x14ac:dyDescent="0.25">
      <c r="A212" s="19" t="s">
        <v>19</v>
      </c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</row>
    <row r="213" spans="1:14" ht="12.95" customHeight="1" x14ac:dyDescent="0.2">
      <c r="A213" s="5">
        <v>9.76</v>
      </c>
      <c r="B213" s="5">
        <v>11.07</v>
      </c>
      <c r="C213" s="5">
        <v>9.19</v>
      </c>
      <c r="D213" s="5">
        <v>126</v>
      </c>
      <c r="E213" s="6" t="s">
        <v>92</v>
      </c>
      <c r="F213" s="15" t="s">
        <v>121</v>
      </c>
      <c r="G213" s="15"/>
      <c r="H213" s="15"/>
      <c r="I213" s="15"/>
      <c r="J213" s="15"/>
      <c r="K213" s="15"/>
      <c r="L213" s="15"/>
      <c r="M213" s="8" t="s">
        <v>47</v>
      </c>
      <c r="N213" s="9">
        <v>69.34</v>
      </c>
    </row>
    <row r="214" spans="1:14" ht="12.95" customHeight="1" x14ac:dyDescent="0.2">
      <c r="A214" s="5">
        <v>6.34</v>
      </c>
      <c r="B214" s="5">
        <v>4</v>
      </c>
      <c r="C214" s="5">
        <v>27.87</v>
      </c>
      <c r="D214" s="5">
        <v>218.5</v>
      </c>
      <c r="E214" s="6" t="s">
        <v>93</v>
      </c>
      <c r="F214" s="15" t="s">
        <v>94</v>
      </c>
      <c r="G214" s="15"/>
      <c r="H214" s="15"/>
      <c r="I214" s="15"/>
      <c r="J214" s="15"/>
      <c r="K214" s="15"/>
      <c r="L214" s="15"/>
      <c r="M214" s="8" t="s">
        <v>43</v>
      </c>
      <c r="N214" s="9">
        <v>13.56</v>
      </c>
    </row>
    <row r="215" spans="1:14" ht="12.95" customHeight="1" x14ac:dyDescent="0.2">
      <c r="A215" s="13">
        <v>0</v>
      </c>
      <c r="B215" s="13">
        <v>0</v>
      </c>
      <c r="C215" s="5">
        <v>10.97</v>
      </c>
      <c r="D215" s="5">
        <v>59.9</v>
      </c>
      <c r="E215" s="6" t="s">
        <v>50</v>
      </c>
      <c r="F215" s="15" t="s">
        <v>51</v>
      </c>
      <c r="G215" s="15"/>
      <c r="H215" s="15"/>
      <c r="I215" s="15"/>
      <c r="J215" s="15"/>
      <c r="K215" s="15"/>
      <c r="L215" s="15"/>
      <c r="M215" s="8" t="s">
        <v>13</v>
      </c>
      <c r="N215" s="9">
        <v>3.07</v>
      </c>
    </row>
    <row r="216" spans="1:14" ht="12.95" customHeight="1" x14ac:dyDescent="0.2">
      <c r="A216" s="5">
        <v>2.4300000000000002</v>
      </c>
      <c r="B216" s="5">
        <v>1</v>
      </c>
      <c r="C216" s="5">
        <v>12.24</v>
      </c>
      <c r="D216" s="5">
        <v>72.599999999999994</v>
      </c>
      <c r="E216" s="6">
        <v>897</v>
      </c>
      <c r="F216" s="15" t="s">
        <v>33</v>
      </c>
      <c r="G216" s="15"/>
      <c r="H216" s="15"/>
      <c r="I216" s="15"/>
      <c r="J216" s="15"/>
      <c r="K216" s="15"/>
      <c r="L216" s="15"/>
      <c r="M216" s="8" t="s">
        <v>17</v>
      </c>
      <c r="N216" s="9">
        <v>3.03</v>
      </c>
    </row>
    <row r="217" spans="1:14" ht="12.95" customHeight="1" x14ac:dyDescent="0.2">
      <c r="A217" s="5">
        <v>0.4</v>
      </c>
      <c r="B217" s="5">
        <v>0.4</v>
      </c>
      <c r="C217" s="5">
        <v>9.8000000000000007</v>
      </c>
      <c r="D217" s="5">
        <v>73.3</v>
      </c>
      <c r="E217" s="6" t="s">
        <v>95</v>
      </c>
      <c r="F217" s="15" t="s">
        <v>96</v>
      </c>
      <c r="G217" s="15"/>
      <c r="H217" s="15"/>
      <c r="I217" s="15"/>
      <c r="J217" s="15"/>
      <c r="K217" s="15"/>
      <c r="L217" s="15"/>
      <c r="M217" s="8" t="s">
        <v>40</v>
      </c>
      <c r="N217" s="9">
        <v>24</v>
      </c>
    </row>
    <row r="218" spans="1:14" ht="12.95" customHeight="1" x14ac:dyDescent="0.2">
      <c r="A218" s="10">
        <f>SUM(A213:A217)</f>
        <v>18.93</v>
      </c>
      <c r="B218" s="10">
        <f>SUM(B213:B217)</f>
        <v>16.47</v>
      </c>
      <c r="C218" s="10">
        <f>SUM(C213:C217)</f>
        <v>70.070000000000007</v>
      </c>
      <c r="D218" s="10">
        <f>SUM(D213:D217)</f>
        <v>550.29999999999995</v>
      </c>
      <c r="E218" s="7"/>
      <c r="F218" s="20"/>
      <c r="G218" s="20"/>
      <c r="H218" s="20"/>
      <c r="I218" s="20"/>
      <c r="J218" s="20"/>
      <c r="K218" s="20"/>
      <c r="L218" s="20"/>
      <c r="M218" s="11"/>
      <c r="N218" s="12">
        <f>SUM(N213:N217)</f>
        <v>113</v>
      </c>
    </row>
    <row r="219" spans="1:14" ht="15" customHeight="1" x14ac:dyDescent="0.25">
      <c r="A219" s="19" t="s">
        <v>27</v>
      </c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</row>
    <row r="220" spans="1:14" ht="12.95" customHeight="1" x14ac:dyDescent="0.2">
      <c r="A220" s="5">
        <v>11.93</v>
      </c>
      <c r="B220" s="5">
        <v>13.53</v>
      </c>
      <c r="C220" s="5">
        <v>11.24</v>
      </c>
      <c r="D220" s="5">
        <v>153.97</v>
      </c>
      <c r="E220" s="6" t="s">
        <v>92</v>
      </c>
      <c r="F220" s="15" t="s">
        <v>121</v>
      </c>
      <c r="G220" s="15"/>
      <c r="H220" s="15"/>
      <c r="I220" s="15"/>
      <c r="J220" s="15"/>
      <c r="K220" s="15"/>
      <c r="L220" s="15"/>
      <c r="M220" s="8" t="s">
        <v>62</v>
      </c>
      <c r="N220" s="9">
        <v>84.71</v>
      </c>
    </row>
    <row r="221" spans="1:14" ht="12.95" customHeight="1" x14ac:dyDescent="0.2">
      <c r="A221" s="5">
        <v>7.61</v>
      </c>
      <c r="B221" s="5">
        <v>4.8</v>
      </c>
      <c r="C221" s="5">
        <v>33.44</v>
      </c>
      <c r="D221" s="5">
        <v>262.2</v>
      </c>
      <c r="E221" s="6" t="s">
        <v>93</v>
      </c>
      <c r="F221" s="15" t="s">
        <v>94</v>
      </c>
      <c r="G221" s="15"/>
      <c r="H221" s="15"/>
      <c r="I221" s="15"/>
      <c r="J221" s="15"/>
      <c r="K221" s="15"/>
      <c r="L221" s="15"/>
      <c r="M221" s="8" t="s">
        <v>57</v>
      </c>
      <c r="N221" s="9">
        <v>16.27</v>
      </c>
    </row>
    <row r="222" spans="1:14" ht="12.95" customHeight="1" x14ac:dyDescent="0.2">
      <c r="A222" s="13">
        <v>0</v>
      </c>
      <c r="B222" s="13">
        <v>0</v>
      </c>
      <c r="C222" s="5">
        <v>10.97</v>
      </c>
      <c r="D222" s="5">
        <v>59.9</v>
      </c>
      <c r="E222" s="6" t="s">
        <v>50</v>
      </c>
      <c r="F222" s="15" t="s">
        <v>51</v>
      </c>
      <c r="G222" s="15"/>
      <c r="H222" s="15"/>
      <c r="I222" s="15"/>
      <c r="J222" s="15"/>
      <c r="K222" s="15"/>
      <c r="L222" s="15"/>
      <c r="M222" s="8" t="s">
        <v>13</v>
      </c>
      <c r="N222" s="9">
        <v>3.07</v>
      </c>
    </row>
    <row r="223" spans="1:14" ht="12.95" customHeight="1" x14ac:dyDescent="0.2">
      <c r="A223" s="5">
        <v>4.5</v>
      </c>
      <c r="B223" s="5">
        <v>5.88</v>
      </c>
      <c r="C223" s="5">
        <v>34</v>
      </c>
      <c r="D223" s="5">
        <v>244.2</v>
      </c>
      <c r="E223" s="6" t="s">
        <v>97</v>
      </c>
      <c r="F223" s="15" t="s">
        <v>122</v>
      </c>
      <c r="G223" s="15"/>
      <c r="H223" s="15"/>
      <c r="I223" s="15"/>
      <c r="J223" s="15"/>
      <c r="K223" s="15"/>
      <c r="L223" s="15"/>
      <c r="M223" s="8" t="s">
        <v>73</v>
      </c>
      <c r="N223" s="9">
        <v>25</v>
      </c>
    </row>
    <row r="224" spans="1:14" ht="12.95" customHeight="1" x14ac:dyDescent="0.2">
      <c r="A224" s="5">
        <v>2.4300000000000002</v>
      </c>
      <c r="B224" s="5">
        <v>1</v>
      </c>
      <c r="C224" s="5">
        <v>12.24</v>
      </c>
      <c r="D224" s="5">
        <v>72.599999999999994</v>
      </c>
      <c r="E224" s="6">
        <v>897</v>
      </c>
      <c r="F224" s="15" t="s">
        <v>33</v>
      </c>
      <c r="G224" s="15"/>
      <c r="H224" s="15"/>
      <c r="I224" s="15"/>
      <c r="J224" s="15"/>
      <c r="K224" s="15"/>
      <c r="L224" s="15"/>
      <c r="M224" s="8" t="s">
        <v>17</v>
      </c>
      <c r="N224" s="9">
        <v>3.03</v>
      </c>
    </row>
    <row r="225" spans="1:14" ht="12.95" customHeight="1" x14ac:dyDescent="0.2">
      <c r="A225" s="5">
        <v>2.56</v>
      </c>
      <c r="B225" s="5">
        <v>1.2</v>
      </c>
      <c r="C225" s="5">
        <v>13.34</v>
      </c>
      <c r="D225" s="5">
        <v>77.760000000000005</v>
      </c>
      <c r="E225" s="6">
        <v>1148</v>
      </c>
      <c r="F225" s="15" t="s">
        <v>35</v>
      </c>
      <c r="G225" s="15"/>
      <c r="H225" s="15"/>
      <c r="I225" s="15"/>
      <c r="J225" s="15"/>
      <c r="K225" s="15"/>
      <c r="L225" s="15"/>
      <c r="M225" s="8" t="s">
        <v>17</v>
      </c>
      <c r="N225" s="9">
        <v>2.92</v>
      </c>
    </row>
    <row r="226" spans="1:14" ht="12.95" customHeight="1" x14ac:dyDescent="0.2">
      <c r="A226" s="5">
        <v>0.8</v>
      </c>
      <c r="B226" s="5">
        <v>0.1</v>
      </c>
      <c r="C226" s="5">
        <v>2.8</v>
      </c>
      <c r="D226" s="5">
        <v>15</v>
      </c>
      <c r="E226" s="6" t="s">
        <v>69</v>
      </c>
      <c r="F226" s="15" t="s">
        <v>70</v>
      </c>
      <c r="G226" s="15"/>
      <c r="H226" s="15"/>
      <c r="I226" s="15"/>
      <c r="J226" s="15"/>
      <c r="K226" s="15"/>
      <c r="L226" s="15"/>
      <c r="M226" s="8" t="s">
        <v>40</v>
      </c>
      <c r="N226" s="9">
        <v>24.24</v>
      </c>
    </row>
    <row r="227" spans="1:14" ht="12.95" customHeight="1" x14ac:dyDescent="0.2">
      <c r="A227" s="5">
        <v>1.9</v>
      </c>
      <c r="B227" s="5">
        <v>6.24</v>
      </c>
      <c r="C227" s="5">
        <v>9.1999999999999993</v>
      </c>
      <c r="D227" s="5">
        <v>137.1</v>
      </c>
      <c r="E227" s="6" t="s">
        <v>88</v>
      </c>
      <c r="F227" s="15" t="s">
        <v>119</v>
      </c>
      <c r="G227" s="15"/>
      <c r="H227" s="15"/>
      <c r="I227" s="15"/>
      <c r="J227" s="15"/>
      <c r="K227" s="15"/>
      <c r="L227" s="15"/>
      <c r="M227" s="8" t="s">
        <v>28</v>
      </c>
      <c r="N227" s="9">
        <v>28.34</v>
      </c>
    </row>
    <row r="228" spans="1:14" ht="12.95" customHeight="1" x14ac:dyDescent="0.2">
      <c r="A228" s="5">
        <v>11.43</v>
      </c>
      <c r="B228" s="5">
        <v>18.93</v>
      </c>
      <c r="C228" s="5">
        <v>3.59</v>
      </c>
      <c r="D228" s="5">
        <v>226</v>
      </c>
      <c r="E228" s="6" t="s">
        <v>89</v>
      </c>
      <c r="F228" s="15" t="s">
        <v>120</v>
      </c>
      <c r="G228" s="15"/>
      <c r="H228" s="15"/>
      <c r="I228" s="15"/>
      <c r="J228" s="15"/>
      <c r="K228" s="15"/>
      <c r="L228" s="15"/>
      <c r="M228" s="8" t="s">
        <v>40</v>
      </c>
      <c r="N228" s="9">
        <v>95.34</v>
      </c>
    </row>
    <row r="229" spans="1:14" ht="12.95" customHeight="1" x14ac:dyDescent="0.2">
      <c r="A229" s="5">
        <v>4.25</v>
      </c>
      <c r="B229" s="5">
        <v>10.039999999999999</v>
      </c>
      <c r="C229" s="5">
        <v>40.86</v>
      </c>
      <c r="D229" s="5">
        <v>360.47</v>
      </c>
      <c r="E229" s="6" t="s">
        <v>52</v>
      </c>
      <c r="F229" s="15" t="s">
        <v>53</v>
      </c>
      <c r="G229" s="15"/>
      <c r="H229" s="15"/>
      <c r="I229" s="15"/>
      <c r="J229" s="15"/>
      <c r="K229" s="15"/>
      <c r="L229" s="15"/>
      <c r="M229" s="8" t="s">
        <v>57</v>
      </c>
      <c r="N229" s="9">
        <v>24.84</v>
      </c>
    </row>
    <row r="230" spans="1:14" ht="12.95" customHeight="1" x14ac:dyDescent="0.2">
      <c r="A230" s="5">
        <v>0.68</v>
      </c>
      <c r="B230" s="5">
        <v>0.28000000000000003</v>
      </c>
      <c r="C230" s="5">
        <v>27.62</v>
      </c>
      <c r="D230" s="5">
        <v>68.599999999999994</v>
      </c>
      <c r="E230" s="6" t="s">
        <v>98</v>
      </c>
      <c r="F230" s="15" t="s">
        <v>99</v>
      </c>
      <c r="G230" s="15"/>
      <c r="H230" s="15"/>
      <c r="I230" s="15"/>
      <c r="J230" s="15"/>
      <c r="K230" s="15"/>
      <c r="L230" s="15"/>
      <c r="M230" s="8" t="s">
        <v>13</v>
      </c>
      <c r="N230" s="9">
        <v>10.29</v>
      </c>
    </row>
    <row r="231" spans="1:14" ht="12.95" customHeight="1" x14ac:dyDescent="0.2">
      <c r="A231" s="5">
        <v>2.4300000000000002</v>
      </c>
      <c r="B231" s="5">
        <v>1</v>
      </c>
      <c r="C231" s="5">
        <v>12.24</v>
      </c>
      <c r="D231" s="5">
        <v>72.599999999999994</v>
      </c>
      <c r="E231" s="6">
        <v>897</v>
      </c>
      <c r="F231" s="15" t="s">
        <v>33</v>
      </c>
      <c r="G231" s="15"/>
      <c r="H231" s="15"/>
      <c r="I231" s="15"/>
      <c r="J231" s="15"/>
      <c r="K231" s="15"/>
      <c r="L231" s="15"/>
      <c r="M231" s="8" t="s">
        <v>17</v>
      </c>
      <c r="N231" s="9">
        <v>3.03</v>
      </c>
    </row>
    <row r="232" spans="1:14" ht="12.95" customHeight="1" x14ac:dyDescent="0.2">
      <c r="A232" s="5">
        <v>2.56</v>
      </c>
      <c r="B232" s="5">
        <v>1.2</v>
      </c>
      <c r="C232" s="5">
        <v>13.34</v>
      </c>
      <c r="D232" s="5">
        <v>77.760000000000005</v>
      </c>
      <c r="E232" s="6">
        <v>1148</v>
      </c>
      <c r="F232" s="15" t="s">
        <v>35</v>
      </c>
      <c r="G232" s="15"/>
      <c r="H232" s="15"/>
      <c r="I232" s="15"/>
      <c r="J232" s="15"/>
      <c r="K232" s="15"/>
      <c r="L232" s="15"/>
      <c r="M232" s="8" t="s">
        <v>17</v>
      </c>
      <c r="N232" s="9">
        <v>2.92</v>
      </c>
    </row>
    <row r="233" spans="1:14" ht="12.95" customHeight="1" x14ac:dyDescent="0.2">
      <c r="A233" s="10">
        <f>SUM(A220:A232)</f>
        <v>53.08</v>
      </c>
      <c r="B233" s="10">
        <f>SUM(B220:B232)</f>
        <v>64.2</v>
      </c>
      <c r="C233" s="10">
        <f>SUM(C220:C232)</f>
        <v>224.88000000000002</v>
      </c>
      <c r="D233" s="14">
        <f>SUM(D220:D232)</f>
        <v>1828.1599999999999</v>
      </c>
      <c r="E233" s="7"/>
      <c r="F233" s="20"/>
      <c r="G233" s="20"/>
      <c r="H233" s="20"/>
      <c r="I233" s="20"/>
      <c r="J233" s="20"/>
      <c r="K233" s="20"/>
      <c r="L233" s="20"/>
      <c r="M233" s="11"/>
      <c r="N233" s="12">
        <f>SUM(N220:N232)</f>
        <v>323.99999999999994</v>
      </c>
    </row>
    <row r="234" spans="1:14" ht="15" customHeight="1" x14ac:dyDescent="0.25">
      <c r="A234" s="19" t="s">
        <v>36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</row>
    <row r="235" spans="1:14" ht="12.95" customHeight="1" x14ac:dyDescent="0.2">
      <c r="A235" s="5">
        <v>0.48</v>
      </c>
      <c r="B235" s="5">
        <v>0.06</v>
      </c>
      <c r="C235" s="5">
        <v>1.68</v>
      </c>
      <c r="D235" s="5">
        <v>9</v>
      </c>
      <c r="E235" s="6" t="s">
        <v>69</v>
      </c>
      <c r="F235" s="15" t="s">
        <v>70</v>
      </c>
      <c r="G235" s="15"/>
      <c r="H235" s="15"/>
      <c r="I235" s="15"/>
      <c r="J235" s="15"/>
      <c r="K235" s="15"/>
      <c r="L235" s="15"/>
      <c r="M235" s="8" t="s">
        <v>73</v>
      </c>
      <c r="N235" s="9">
        <v>14.64</v>
      </c>
    </row>
    <row r="236" spans="1:14" ht="12.95" customHeight="1" x14ac:dyDescent="0.2">
      <c r="A236" s="5">
        <v>1.32</v>
      </c>
      <c r="B236" s="5">
        <v>4.99</v>
      </c>
      <c r="C236" s="5">
        <v>7.36</v>
      </c>
      <c r="D236" s="5">
        <v>109.68</v>
      </c>
      <c r="E236" s="6" t="s">
        <v>88</v>
      </c>
      <c r="F236" s="15" t="s">
        <v>119</v>
      </c>
      <c r="G236" s="15"/>
      <c r="H236" s="15"/>
      <c r="I236" s="15"/>
      <c r="J236" s="15"/>
      <c r="K236" s="15"/>
      <c r="L236" s="15"/>
      <c r="M236" s="8" t="s">
        <v>13</v>
      </c>
      <c r="N236" s="9">
        <v>22.67</v>
      </c>
    </row>
    <row r="237" spans="1:14" ht="12.95" customHeight="1" x14ac:dyDescent="0.2">
      <c r="A237" s="5">
        <v>1.95</v>
      </c>
      <c r="B237" s="5">
        <v>0</v>
      </c>
      <c r="C237" s="5">
        <v>11.71</v>
      </c>
      <c r="D237" s="5">
        <v>76.5</v>
      </c>
      <c r="E237" s="6" t="s">
        <v>54</v>
      </c>
      <c r="F237" s="15" t="s">
        <v>55</v>
      </c>
      <c r="G237" s="15"/>
      <c r="H237" s="15"/>
      <c r="I237" s="15"/>
      <c r="J237" s="15"/>
      <c r="K237" s="15"/>
      <c r="L237" s="15"/>
      <c r="M237" s="8">
        <v>15</v>
      </c>
      <c r="N237" s="9">
        <v>3.28</v>
      </c>
    </row>
    <row r="238" spans="1:14" ht="12.95" customHeight="1" x14ac:dyDescent="0.2">
      <c r="A238" s="5">
        <v>10.29</v>
      </c>
      <c r="B238" s="5">
        <v>17.04</v>
      </c>
      <c r="C238" s="5">
        <v>3.23</v>
      </c>
      <c r="D238" s="5">
        <v>203.4</v>
      </c>
      <c r="E238" s="6" t="s">
        <v>89</v>
      </c>
      <c r="F238" s="15" t="s">
        <v>120</v>
      </c>
      <c r="G238" s="15"/>
      <c r="H238" s="15"/>
      <c r="I238" s="15"/>
      <c r="J238" s="15"/>
      <c r="K238" s="15"/>
      <c r="L238" s="15"/>
      <c r="M238" s="8" t="s">
        <v>47</v>
      </c>
      <c r="N238" s="9">
        <v>85.81</v>
      </c>
    </row>
    <row r="239" spans="1:14" ht="12.95" customHeight="1" x14ac:dyDescent="0.2">
      <c r="A239" s="5">
        <v>3.6</v>
      </c>
      <c r="B239" s="5">
        <v>4</v>
      </c>
      <c r="C239" s="5">
        <v>29.55</v>
      </c>
      <c r="D239" s="5">
        <v>300.39999999999998</v>
      </c>
      <c r="E239" s="6" t="s">
        <v>48</v>
      </c>
      <c r="F239" s="15" t="s">
        <v>49</v>
      </c>
      <c r="G239" s="15"/>
      <c r="H239" s="15"/>
      <c r="I239" s="15"/>
      <c r="J239" s="15"/>
      <c r="K239" s="15"/>
      <c r="L239" s="15"/>
      <c r="M239" s="8" t="s">
        <v>43</v>
      </c>
      <c r="N239" s="9">
        <v>15.36</v>
      </c>
    </row>
    <row r="240" spans="1:14" ht="12.95" customHeight="1" x14ac:dyDescent="0.2">
      <c r="A240" s="5">
        <v>0.68</v>
      </c>
      <c r="B240" s="5">
        <v>0.28000000000000003</v>
      </c>
      <c r="C240" s="5">
        <v>27.62</v>
      </c>
      <c r="D240" s="5">
        <v>68.599999999999994</v>
      </c>
      <c r="E240" s="6" t="s">
        <v>98</v>
      </c>
      <c r="F240" s="15" t="s">
        <v>99</v>
      </c>
      <c r="G240" s="15"/>
      <c r="H240" s="15"/>
      <c r="I240" s="15"/>
      <c r="J240" s="15"/>
      <c r="K240" s="15"/>
      <c r="L240" s="15"/>
      <c r="M240" s="8" t="s">
        <v>13</v>
      </c>
      <c r="N240" s="9">
        <v>10.29</v>
      </c>
    </row>
    <row r="241" spans="1:14" ht="12.95" customHeight="1" x14ac:dyDescent="0.2">
      <c r="A241" s="5">
        <v>2.4300000000000002</v>
      </c>
      <c r="B241" s="5">
        <v>1</v>
      </c>
      <c r="C241" s="5">
        <v>12.24</v>
      </c>
      <c r="D241" s="5">
        <v>72.599999999999994</v>
      </c>
      <c r="E241" s="6">
        <v>897</v>
      </c>
      <c r="F241" s="15" t="s">
        <v>33</v>
      </c>
      <c r="G241" s="15"/>
      <c r="H241" s="15"/>
      <c r="I241" s="15"/>
      <c r="J241" s="15"/>
      <c r="K241" s="15"/>
      <c r="L241" s="15"/>
      <c r="M241" s="8" t="s">
        <v>17</v>
      </c>
      <c r="N241" s="9">
        <v>3.03</v>
      </c>
    </row>
    <row r="242" spans="1:14" ht="12.95" customHeight="1" x14ac:dyDescent="0.2">
      <c r="A242" s="5">
        <v>2.56</v>
      </c>
      <c r="B242" s="5">
        <v>1.2</v>
      </c>
      <c r="C242" s="5">
        <v>13.34</v>
      </c>
      <c r="D242" s="5">
        <v>77.760000000000005</v>
      </c>
      <c r="E242" s="6">
        <v>1148</v>
      </c>
      <c r="F242" s="15" t="s">
        <v>35</v>
      </c>
      <c r="G242" s="15"/>
      <c r="H242" s="15"/>
      <c r="I242" s="15"/>
      <c r="J242" s="15"/>
      <c r="K242" s="15"/>
      <c r="L242" s="15"/>
      <c r="M242" s="8" t="s">
        <v>17</v>
      </c>
      <c r="N242" s="9">
        <v>2.92</v>
      </c>
    </row>
    <row r="243" spans="1:14" ht="12.95" customHeight="1" x14ac:dyDescent="0.2">
      <c r="A243" s="10">
        <f>SUM(A235:A242)</f>
        <v>23.31</v>
      </c>
      <c r="B243" s="10">
        <f>SUM(B235:B242)</f>
        <v>28.57</v>
      </c>
      <c r="C243" s="10">
        <f>SUM(C235:C242)</f>
        <v>106.73</v>
      </c>
      <c r="D243" s="10">
        <f>SUM(D235:D242)</f>
        <v>917.94</v>
      </c>
      <c r="E243" s="7"/>
      <c r="F243" s="20"/>
      <c r="G243" s="20"/>
      <c r="H243" s="20"/>
      <c r="I243" s="20"/>
      <c r="J243" s="20"/>
      <c r="K243" s="20"/>
      <c r="L243" s="20"/>
      <c r="M243" s="11"/>
      <c r="N243" s="12">
        <f>SUM(N235:N242)</f>
        <v>157.99999999999997</v>
      </c>
    </row>
    <row r="244" spans="1:14" ht="11.1" customHeight="1" x14ac:dyDescent="0.2"/>
    <row r="245" spans="1:14" ht="15" customHeight="1" x14ac:dyDescent="0.2">
      <c r="A245" s="3" t="s">
        <v>37</v>
      </c>
    </row>
    <row r="246" spans="1:14" ht="12.95" customHeight="1" x14ac:dyDescent="0.2">
      <c r="A246" s="16"/>
      <c r="B246" s="16"/>
    </row>
  </sheetData>
  <mergeCells count="212">
    <mergeCell ref="F238:L238"/>
    <mergeCell ref="F239:L239"/>
    <mergeCell ref="F240:L240"/>
    <mergeCell ref="F241:L241"/>
    <mergeCell ref="F242:L242"/>
    <mergeCell ref="F243:L243"/>
    <mergeCell ref="A246:B246"/>
    <mergeCell ref="F237:L237"/>
    <mergeCell ref="F228:L228"/>
    <mergeCell ref="F229:L229"/>
    <mergeCell ref="F230:L230"/>
    <mergeCell ref="F231:L231"/>
    <mergeCell ref="F232:L232"/>
    <mergeCell ref="F233:L233"/>
    <mergeCell ref="A234:N234"/>
    <mergeCell ref="F235:L235"/>
    <mergeCell ref="F236:L236"/>
    <mergeCell ref="A219:N219"/>
    <mergeCell ref="F220:L220"/>
    <mergeCell ref="F221:L221"/>
    <mergeCell ref="F222:L222"/>
    <mergeCell ref="F223:L223"/>
    <mergeCell ref="F224:L224"/>
    <mergeCell ref="F225:L225"/>
    <mergeCell ref="F226:L226"/>
    <mergeCell ref="F227:L227"/>
    <mergeCell ref="F210:L210"/>
    <mergeCell ref="F211:L211"/>
    <mergeCell ref="A212:N212"/>
    <mergeCell ref="F213:L213"/>
    <mergeCell ref="F214:L214"/>
    <mergeCell ref="F215:L215"/>
    <mergeCell ref="F216:L216"/>
    <mergeCell ref="F217:L217"/>
    <mergeCell ref="F218:L218"/>
    <mergeCell ref="A201:N201"/>
    <mergeCell ref="F202:L202"/>
    <mergeCell ref="A203:N203"/>
    <mergeCell ref="A204:N204"/>
    <mergeCell ref="F205:L205"/>
    <mergeCell ref="F206:L206"/>
    <mergeCell ref="F207:L207"/>
    <mergeCell ref="F208:L208"/>
    <mergeCell ref="F209:L209"/>
    <mergeCell ref="F185:L185"/>
    <mergeCell ref="F186:L186"/>
    <mergeCell ref="F187:L187"/>
    <mergeCell ref="F188:L188"/>
    <mergeCell ref="F189:L189"/>
    <mergeCell ref="F190:L190"/>
    <mergeCell ref="F191:L191"/>
    <mergeCell ref="A194:B194"/>
    <mergeCell ref="A199:B199"/>
    <mergeCell ref="F176:L176"/>
    <mergeCell ref="F177:L177"/>
    <mergeCell ref="F178:L178"/>
    <mergeCell ref="F179:L179"/>
    <mergeCell ref="F180:L180"/>
    <mergeCell ref="F181:L181"/>
    <mergeCell ref="F182:L182"/>
    <mergeCell ref="A183:N183"/>
    <mergeCell ref="F184:L184"/>
    <mergeCell ref="F167:L167"/>
    <mergeCell ref="F168:L168"/>
    <mergeCell ref="A169:N169"/>
    <mergeCell ref="F170:L170"/>
    <mergeCell ref="F171:L171"/>
    <mergeCell ref="F172:L172"/>
    <mergeCell ref="F173:L173"/>
    <mergeCell ref="F174:L174"/>
    <mergeCell ref="F175:L175"/>
    <mergeCell ref="F158:L158"/>
    <mergeCell ref="F159:L159"/>
    <mergeCell ref="F160:L160"/>
    <mergeCell ref="F161:L161"/>
    <mergeCell ref="A162:N162"/>
    <mergeCell ref="F163:L163"/>
    <mergeCell ref="F164:L164"/>
    <mergeCell ref="F165:L165"/>
    <mergeCell ref="F166:L166"/>
    <mergeCell ref="A148:B148"/>
    <mergeCell ref="A150:N150"/>
    <mergeCell ref="F151:L151"/>
    <mergeCell ref="A152:N152"/>
    <mergeCell ref="A153:N153"/>
    <mergeCell ref="F154:L154"/>
    <mergeCell ref="F155:L155"/>
    <mergeCell ref="F156:L156"/>
    <mergeCell ref="F157:L157"/>
    <mergeCell ref="F133:L133"/>
    <mergeCell ref="F134:L134"/>
    <mergeCell ref="F135:L135"/>
    <mergeCell ref="F136:L136"/>
    <mergeCell ref="F137:L137"/>
    <mergeCell ref="F138:L138"/>
    <mergeCell ref="F139:L139"/>
    <mergeCell ref="F140:L140"/>
    <mergeCell ref="A143:B143"/>
    <mergeCell ref="F124:L124"/>
    <mergeCell ref="F125:L125"/>
    <mergeCell ref="F126:L126"/>
    <mergeCell ref="F127:L127"/>
    <mergeCell ref="F128:L128"/>
    <mergeCell ref="F129:L129"/>
    <mergeCell ref="F130:L130"/>
    <mergeCell ref="F131:L131"/>
    <mergeCell ref="A132:N132"/>
    <mergeCell ref="F115:L115"/>
    <mergeCell ref="F116:L116"/>
    <mergeCell ref="F117:L117"/>
    <mergeCell ref="A118:N118"/>
    <mergeCell ref="F119:L119"/>
    <mergeCell ref="F120:L120"/>
    <mergeCell ref="F121:L121"/>
    <mergeCell ref="F122:L122"/>
    <mergeCell ref="F123:L123"/>
    <mergeCell ref="F105:L105"/>
    <mergeCell ref="F106:L106"/>
    <mergeCell ref="F107:L107"/>
    <mergeCell ref="F108:L108"/>
    <mergeCell ref="F109:L109"/>
    <mergeCell ref="F110:L110"/>
    <mergeCell ref="A111:N111"/>
    <mergeCell ref="F112:L112"/>
    <mergeCell ref="F113:L113"/>
    <mergeCell ref="F89:L89"/>
    <mergeCell ref="F90:L90"/>
    <mergeCell ref="A93:B93"/>
    <mergeCell ref="A98:B98"/>
    <mergeCell ref="A100:N100"/>
    <mergeCell ref="F101:L101"/>
    <mergeCell ref="A102:N102"/>
    <mergeCell ref="A103:N103"/>
    <mergeCell ref="F104:L104"/>
    <mergeCell ref="F80:L80"/>
    <mergeCell ref="F81:L81"/>
    <mergeCell ref="A82:N82"/>
    <mergeCell ref="F83:L83"/>
    <mergeCell ref="F84:L84"/>
    <mergeCell ref="F85:L85"/>
    <mergeCell ref="F86:L86"/>
    <mergeCell ref="F87:L87"/>
    <mergeCell ref="F88:L88"/>
    <mergeCell ref="F71:L71"/>
    <mergeCell ref="F72:L72"/>
    <mergeCell ref="F73:L73"/>
    <mergeCell ref="F74:L74"/>
    <mergeCell ref="F75:L75"/>
    <mergeCell ref="F76:L76"/>
    <mergeCell ref="F77:L77"/>
    <mergeCell ref="F78:L78"/>
    <mergeCell ref="F79:L79"/>
    <mergeCell ref="F62:L62"/>
    <mergeCell ref="F63:L63"/>
    <mergeCell ref="F64:L64"/>
    <mergeCell ref="F65:L65"/>
    <mergeCell ref="F66:L66"/>
    <mergeCell ref="F67:L67"/>
    <mergeCell ref="A68:N68"/>
    <mergeCell ref="F69:L69"/>
    <mergeCell ref="F70:L70"/>
    <mergeCell ref="A53:N53"/>
    <mergeCell ref="F54:L54"/>
    <mergeCell ref="F55:L55"/>
    <mergeCell ref="F56:L56"/>
    <mergeCell ref="F57:L57"/>
    <mergeCell ref="F58:L58"/>
    <mergeCell ref="F59:L59"/>
    <mergeCell ref="F60:L60"/>
    <mergeCell ref="A61:N61"/>
    <mergeCell ref="F37:L37"/>
    <mergeCell ref="F38:L38"/>
    <mergeCell ref="F39:L39"/>
    <mergeCell ref="F40:L40"/>
    <mergeCell ref="A43:B43"/>
    <mergeCell ref="A48:B48"/>
    <mergeCell ref="A50:N50"/>
    <mergeCell ref="F51:L51"/>
    <mergeCell ref="A52:N52"/>
    <mergeCell ref="F28:L28"/>
    <mergeCell ref="F29:L29"/>
    <mergeCell ref="F30:L30"/>
    <mergeCell ref="F31:L31"/>
    <mergeCell ref="F32:L32"/>
    <mergeCell ref="F33:L33"/>
    <mergeCell ref="A34:N34"/>
    <mergeCell ref="F35:L35"/>
    <mergeCell ref="F36:L36"/>
    <mergeCell ref="F114:L114"/>
    <mergeCell ref="A4:B4"/>
    <mergeCell ref="A6:N6"/>
    <mergeCell ref="F7:L7"/>
    <mergeCell ref="A8:N8"/>
    <mergeCell ref="A9:N9"/>
    <mergeCell ref="F10:L10"/>
    <mergeCell ref="F11:L11"/>
    <mergeCell ref="F12:L12"/>
    <mergeCell ref="F13:L13"/>
    <mergeCell ref="F14:L14"/>
    <mergeCell ref="F15:L15"/>
    <mergeCell ref="A16:N16"/>
    <mergeCell ref="F17:L17"/>
    <mergeCell ref="F18:L18"/>
    <mergeCell ref="F19:L19"/>
    <mergeCell ref="F20:L20"/>
    <mergeCell ref="F21:L21"/>
    <mergeCell ref="A22:N22"/>
    <mergeCell ref="F23:L23"/>
    <mergeCell ref="F24:L24"/>
    <mergeCell ref="F25:L25"/>
    <mergeCell ref="F26:L26"/>
    <mergeCell ref="F27:L27"/>
  </mergeCells>
  <pageMargins left="0.39370078740157483" right="0.39370078740157483" top="0.39370078740157483" bottom="0.39370078740157483" header="0" footer="0"/>
  <pageSetup paperSize="9" scale="74" fitToHeight="0" pageOrder="overThenDown" orientation="portrait" r:id="rId1"/>
  <rowBreaks count="4" manualBreakCount="4">
    <brk id="44" max="16383" man="1"/>
    <brk id="94" max="16383" man="1"/>
    <brk id="144" max="16383" man="1"/>
    <brk id="19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2026-09-09T09:41:14Z</cp:lastPrinted>
  <dcterms:modified xsi:type="dcterms:W3CDTF">2026-09-09T09:41:21Z</dcterms:modified>
</cp:coreProperties>
</file>